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aprocka\Desktop\BUDŻET\Budżet_2022 r\WPF 2022\WPF - uchwał na lata 2022 - 2033\projekt_WPF - bud. na 2022 r\"/>
    </mc:Choice>
  </mc:AlternateContent>
  <xr:revisionPtr revIDLastSave="0" documentId="13_ncr:1_{D06E3E18-5FC0-4615-A31B-26AFF4EAB2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ge1" sheetId="1" r:id="rId1"/>
  </sheets>
  <definedNames>
    <definedName name="_xlnm.Print_Area" localSheetId="0">Page1!$A$1:$R$27,Page1!$B$32:$R$34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9" i="1"/>
</calcChain>
</file>

<file path=xl/sharedStrings.xml><?xml version="1.0" encoding="utf-8"?>
<sst xmlns="http://schemas.openxmlformats.org/spreadsheetml/2006/main" count="104" uniqueCount="65">
  <si>
    <t>L.p.</t>
  </si>
  <si>
    <t>Nazwa i cel</t>
  </si>
  <si>
    <t>Jednostka odpowiedzialna lub koordynująca</t>
  </si>
  <si>
    <t>Okres realizacji</t>
  </si>
  <si>
    <t>Łączne nakłady finansowe</t>
  </si>
  <si>
    <t>Limit 2022</t>
  </si>
  <si>
    <t>Od</t>
  </si>
  <si>
    <t>Do</t>
  </si>
  <si>
    <t>1</t>
  </si>
  <si>
    <t>Wydatki na przedsięwzięcia-ogółem (1.1+1.2+1.3)</t>
  </si>
  <si>
    <t>10 080 201,25</t>
  </si>
  <si>
    <t>0,00</t>
  </si>
  <si>
    <t>1.a</t>
  </si>
  <si>
    <t>- wydatki bieżące</t>
  </si>
  <si>
    <t>32 812,00</t>
  </si>
  <si>
    <t>1.b</t>
  </si>
  <si>
    <t>- wydatki majątkowe</t>
  </si>
  <si>
    <t>10 047 389,25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</si>
  <si>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</si>
  <si>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późn.zm.), z tego:</t>
  </si>
  <si>
    <t>1.1.1</t>
  </si>
  <si>
    <t>1.1.2</t>
  </si>
  <si>
    <t>1.2</t>
  </si>
  <si>
    <t>Wydatki na programy, projekty lub zadania związane z umowami partnerstwa publiczno-prywatnego, z tego:</t>
  </si>
  <si>
    <t>1.2.1</t>
  </si>
  <si>
    <t>1.2.2</t>
  </si>
  <si>
    <t>1.3</t>
  </si>
  <si>
    <t>Wydatki na programy, projekty lub zadania pozostałe (inne niż wymienione w pkt 1.1 i 1.2),z tego</t>
  </si>
  <si>
    <t>1.3.1</t>
  </si>
  <si>
    <t>1.3.1.1</t>
  </si>
  <si>
    <t>sporządzenie miejscowych planów zagospodarowania przestrzennego na terenie miasta Reszel (ul. Krasickiego i ul. Wojska Polskiego) - zmiana przeznaczenia terenu</t>
  </si>
  <si>
    <t>Urząd Gminy w Reszlu</t>
  </si>
  <si>
    <t>2021</t>
  </si>
  <si>
    <t>2022</t>
  </si>
  <si>
    <t>17 812,00</t>
  </si>
  <si>
    <t>1.3.1.2</t>
  </si>
  <si>
    <t>sporządzenie strategii rozwoju Gminy Reszel do 2030 roku - wyznaczenie strategii rozwoju gminy</t>
  </si>
  <si>
    <t>15 000,00</t>
  </si>
  <si>
    <t>1.3.2</t>
  </si>
  <si>
    <t>1.3.2.1</t>
  </si>
  <si>
    <t>Budowa świetlicy wiejskiej w msc. Leginy  - miejsce spotkań kulturalno – społecznych mieszkańców Sołectwa Leginy</t>
  </si>
  <si>
    <t>2019</t>
  </si>
  <si>
    <t>650 000,00</t>
  </si>
  <si>
    <t>1.3.2.2</t>
  </si>
  <si>
    <t>Budowa sieci kanalizacji deszczowej w obszarze ul. Warmińskiej, Krasickiego, Kolejowej, Chrobrego i Jagiełły. Zadanie realizowane w ramach Rządowego Funduszu Inwestycji Lokalnych, Fundusz Przeciwdziałania COVID-19 dla gmin i powiatów - odprowadzenie wód opadowych w obszarze ul. Warmińskiej, Krasickiego, Kolejowej, Chrobrego i Jagiełły w msc. Reszel</t>
  </si>
  <si>
    <t>2020</t>
  </si>
  <si>
    <t>392 957,00</t>
  </si>
  <si>
    <t>1.3.2.3</t>
  </si>
  <si>
    <t>Przebudowa i rozbudowa o część świetlicy wiejskiej budynku remizy OSP wraz z infrastrukturą na działce nr 98 obręb Pilec, gmina Reszel. Zadanie realizowane w ramach środków dla gmin z przeznaczeniem na inwestycje i zakupy inwestycyjne realizowane w miejscowościach, w których funkcjonowały zlikwidowane państwowe przedsiębiorstwa gospodarki rolnej - zaspokojenie bieżących potrzeb społeczności lokalnej</t>
  </si>
  <si>
    <t>2018</t>
  </si>
  <si>
    <t>434 600,00</t>
  </si>
  <si>
    <t>1.3.2.4</t>
  </si>
  <si>
    <t>Budowa sieci kanalizacji sanitarnej i wodociągowej w msc. Klewno wraz z przebudową stacji podnoszenia ciśnienia, Gmina Reszel. Zadanie realizowane w ramach Rządowego Funduszu Polski Ład: Program Inwestycji Strategicznych - ochrona gleby i wód podziemnych</t>
  </si>
  <si>
    <t>8 349 832,25</t>
  </si>
  <si>
    <t>1.3.2.5</t>
  </si>
  <si>
    <t>Rozbudowa sieci wodociągowej rozdzielczej dla msc. Śpigiel - aktualizacja dokumentacji projektowej - zaopatrzenie mieszkańców w wodę z sieci wodociągowej</t>
  </si>
  <si>
    <t>20 000,00</t>
  </si>
  <si>
    <t>Limit zobowiązań</t>
  </si>
  <si>
    <t>1.3.2.6</t>
  </si>
  <si>
    <t>Przebudowa murku oporowego cokołu z wymianą ogrodzenia strefy widowni oraz wykonanie odwodnienia na Stadionie Miejskim w Reszlu - poprawa stanu technicznego obiektu</t>
  </si>
  <si>
    <t>200 000,00</t>
  </si>
  <si>
    <t>Załącznik Nr 2</t>
  </si>
  <si>
    <t>do Uchwały Nr ….................... Rady Miejskiej w Reszlu</t>
  </si>
  <si>
    <t>z dnia ….....................</t>
  </si>
  <si>
    <t>WYKAZ PRZEDSIĘWZIĘĆ GMINY RESZEL NA 2022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</si>
</sst>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color rgb="FF000000"/>
      <name val="Tahoma"/>
    </font>
    <font>
      <b/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6"/>
      <color rgb="FF000000"/>
      <name val="Arial"/>
    </font>
    <font>
      <sz val="6"/>
      <color rgb="FF000000"/>
      <name val="Arial"/>
    </font>
    <font>
      <sz val="6"/>
      <color rgb="FF000000"/>
      <name val="Arial"/>
    </font>
    <font>
      <sz val="6"/>
      <color rgb="FF000000"/>
      <name val="Arial"/>
    </font>
    <font>
      <sz val="5"/>
      <color rgb="FF000000"/>
      <name val="Arial"/>
    </font>
    <font>
      <i/>
      <sz val="6"/>
      <color indexed="8"/>
      <name val="Arial"/>
      <family val="2"/>
      <charset val="238"/>
    </font>
    <font>
      <sz val="10"/>
      <color indexed="8"/>
      <name val="Arial"/>
      <charset val="204"/>
    </font>
    <font>
      <b/>
      <sz val="8"/>
      <color indexed="8"/>
      <name val="Arial"/>
      <family val="2"/>
      <charset val="238"/>
    </font>
    <font>
      <sz val="6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2" borderId="0" xfId="0" applyFill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right" vertical="center" wrapText="1"/>
    </xf>
    <xf numFmtId="0" fontId="8" fillId="11" borderId="8" xfId="0" applyFont="1" applyFill="1" applyBorder="1" applyAlignment="1">
      <alignment horizontal="right" vertical="center" wrapText="1"/>
    </xf>
    <xf numFmtId="0" fontId="9" fillId="12" borderId="9" xfId="0" applyFont="1" applyFill="1" applyBorder="1" applyAlignment="1">
      <alignment horizontal="right" vertical="top" wrapText="1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9" xfId="0" applyFont="1" applyBorder="1" applyAlignment="1" applyProtection="1">
      <alignment horizontal="left"/>
      <protection locked="0"/>
    </xf>
    <xf numFmtId="0" fontId="1" fillId="3" borderId="9" xfId="0" applyFont="1" applyFill="1" applyBorder="1" applyAlignment="1">
      <alignment vertical="top" wrapText="1"/>
    </xf>
    <xf numFmtId="0" fontId="12" fillId="13" borderId="0" xfId="0" applyFont="1" applyFill="1" applyAlignment="1" applyProtection="1">
      <alignment vertical="center" wrapText="1" shrinkToFit="1"/>
      <protection locked="0"/>
    </xf>
    <xf numFmtId="0" fontId="10" fillId="0" borderId="9" xfId="0" applyFont="1" applyBorder="1" applyAlignment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13" borderId="9" xfId="0" applyFont="1" applyFill="1" applyBorder="1" applyAlignment="1" applyProtection="1">
      <alignment horizontal="center" vertical="center" wrapText="1" shrinkToFit="1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4" fillId="6" borderId="3" xfId="0" applyFont="1" applyFill="1" applyBorder="1" applyAlignment="1">
      <alignment horizontal="left" vertical="center" wrapText="1"/>
    </xf>
    <xf numFmtId="39" fontId="5" fillId="7" borderId="4" xfId="0" applyNumberFormat="1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39" fontId="7" fillId="10" borderId="7" xfId="0" applyNumberFormat="1" applyFont="1" applyFill="1" applyBorder="1" applyAlignment="1">
      <alignment horizontal="right" vertical="center" wrapText="1"/>
    </xf>
    <xf numFmtId="0" fontId="8" fillId="11" borderId="8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7"/>
  <sheetViews>
    <sheetView tabSelected="1" topLeftCell="A22" workbookViewId="0">
      <selection activeCell="U29" sqref="U29"/>
    </sheetView>
  </sheetViews>
  <sheetFormatPr defaultRowHeight="10.199999999999999" x14ac:dyDescent="0.2"/>
  <cols>
    <col min="1" max="1" width="2.7109375" customWidth="1"/>
    <col min="2" max="2" width="7.42578125" customWidth="1"/>
    <col min="3" max="5" width="12" customWidth="1"/>
    <col min="6" max="6" width="13.42578125" customWidth="1"/>
    <col min="7" max="7" width="10.5703125" customWidth="1"/>
    <col min="8" max="8" width="3" customWidth="1"/>
    <col min="9" max="9" width="4.42578125" customWidth="1"/>
    <col min="10" max="10" width="4.5703125" customWidth="1"/>
    <col min="11" max="11" width="2.85546875" customWidth="1"/>
    <col min="12" max="12" width="7.42578125" customWidth="1"/>
    <col min="13" max="13" width="1.5703125" customWidth="1"/>
    <col min="14" max="14" width="4.42578125" customWidth="1"/>
    <col min="15" max="15" width="6.42578125" customWidth="1"/>
    <col min="16" max="16" width="3" customWidth="1"/>
    <col min="17" max="17" width="9.5703125" customWidth="1"/>
    <col min="18" max="18" width="12" customWidth="1"/>
    <col min="19" max="19" width="3.140625" customWidth="1"/>
  </cols>
  <sheetData>
    <row r="1" spans="1:39" ht="9" customHeight="1" x14ac:dyDescent="0.2">
      <c r="A1" s="14" t="s">
        <v>61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ht="7.2" customHeight="1" x14ac:dyDescent="0.2">
      <c r="A2" s="14" t="s">
        <v>62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ht="8.4" customHeight="1" x14ac:dyDescent="0.2">
      <c r="A3" s="14" t="s">
        <v>63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ht="3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12.6" customHeight="1" x14ac:dyDescent="0.25">
      <c r="A5" s="7"/>
      <c r="B5" s="13" t="s">
        <v>64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 ht="3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9" ht="10.199999999999999" customHeight="1" x14ac:dyDescent="0.2">
      <c r="B7" s="12" t="s">
        <v>0</v>
      </c>
      <c r="C7" s="12" t="s">
        <v>1</v>
      </c>
      <c r="D7" s="12"/>
      <c r="E7" s="12"/>
      <c r="F7" s="12"/>
      <c r="G7" s="12" t="s">
        <v>2</v>
      </c>
      <c r="H7" s="12"/>
      <c r="I7" s="12"/>
      <c r="J7" s="12" t="s">
        <v>3</v>
      </c>
      <c r="K7" s="12"/>
      <c r="L7" s="12"/>
      <c r="M7" s="12" t="s">
        <v>4</v>
      </c>
      <c r="N7" s="12"/>
      <c r="O7" s="12"/>
      <c r="P7" s="12" t="s">
        <v>5</v>
      </c>
      <c r="Q7" s="12"/>
      <c r="R7" s="12" t="s">
        <v>57</v>
      </c>
    </row>
    <row r="8" spans="1:39" ht="13.2" customHeight="1" x14ac:dyDescent="0.2">
      <c r="B8" s="12"/>
      <c r="C8" s="12"/>
      <c r="D8" s="12"/>
      <c r="E8" s="12"/>
      <c r="F8" s="12"/>
      <c r="G8" s="12"/>
      <c r="H8" s="12"/>
      <c r="I8" s="12"/>
      <c r="J8" s="12" t="s">
        <v>6</v>
      </c>
      <c r="K8" s="12"/>
      <c r="L8" s="11" t="s">
        <v>7</v>
      </c>
      <c r="M8" s="12"/>
      <c r="N8" s="12"/>
      <c r="O8" s="12"/>
      <c r="P8" s="12"/>
      <c r="Q8" s="12"/>
      <c r="R8" s="12"/>
    </row>
    <row r="9" spans="1:39" ht="10.199999999999999" customHeight="1" x14ac:dyDescent="0.2">
      <c r="B9" s="2" t="s">
        <v>8</v>
      </c>
      <c r="C9" s="15" t="s">
        <v>9</v>
      </c>
      <c r="D9" s="15"/>
      <c r="E9" s="15"/>
      <c r="F9" s="15"/>
      <c r="G9" s="15"/>
      <c r="H9" s="15"/>
      <c r="I9" s="15"/>
      <c r="J9" s="15"/>
      <c r="K9" s="15"/>
      <c r="L9" s="15"/>
      <c r="M9" s="16">
        <v>12683057.74</v>
      </c>
      <c r="N9" s="16"/>
      <c r="O9" s="16"/>
      <c r="P9" s="17" t="s">
        <v>10</v>
      </c>
      <c r="Q9" s="17"/>
      <c r="R9" s="3" t="str">
        <f>P9</f>
        <v>10 080 201,25</v>
      </c>
    </row>
    <row r="10" spans="1:39" ht="9" customHeight="1" x14ac:dyDescent="0.2">
      <c r="B10" s="2" t="s">
        <v>12</v>
      </c>
      <c r="C10" s="15" t="s">
        <v>13</v>
      </c>
      <c r="D10" s="15"/>
      <c r="E10" s="15"/>
      <c r="F10" s="15"/>
      <c r="G10" s="15"/>
      <c r="H10" s="15"/>
      <c r="I10" s="15"/>
      <c r="J10" s="15"/>
      <c r="K10" s="15"/>
      <c r="L10" s="15"/>
      <c r="M10" s="16">
        <v>65624</v>
      </c>
      <c r="N10" s="16"/>
      <c r="O10" s="16"/>
      <c r="P10" s="17" t="s">
        <v>14</v>
      </c>
      <c r="Q10" s="17"/>
      <c r="R10" s="3" t="str">
        <f t="shared" ref="R10:R27" si="0">P10</f>
        <v>32 812,00</v>
      </c>
    </row>
    <row r="11" spans="1:39" ht="9.6" customHeight="1" x14ac:dyDescent="0.2">
      <c r="B11" s="2" t="s">
        <v>15</v>
      </c>
      <c r="C11" s="15" t="s">
        <v>16</v>
      </c>
      <c r="D11" s="15"/>
      <c r="E11" s="15"/>
      <c r="F11" s="15"/>
      <c r="G11" s="15"/>
      <c r="H11" s="15"/>
      <c r="I11" s="15"/>
      <c r="J11" s="15"/>
      <c r="K11" s="15"/>
      <c r="L11" s="15"/>
      <c r="M11" s="16">
        <v>12617433.74</v>
      </c>
      <c r="N11" s="16"/>
      <c r="O11" s="16"/>
      <c r="P11" s="17" t="s">
        <v>17</v>
      </c>
      <c r="Q11" s="17"/>
      <c r="R11" s="3" t="str">
        <f t="shared" si="0"/>
        <v>10 047 389,25</v>
      </c>
    </row>
    <row r="12" spans="1:39" ht="27" customHeight="1" x14ac:dyDescent="0.2">
      <c r="B12" s="2" t="s">
        <v>18</v>
      </c>
      <c r="C12" s="15" t="s">
        <v>19</v>
      </c>
      <c r="D12" s="15"/>
      <c r="E12" s="15"/>
      <c r="F12" s="15"/>
      <c r="G12" s="15"/>
      <c r="H12" s="15"/>
      <c r="I12" s="15"/>
      <c r="J12" s="15"/>
      <c r="K12" s="15"/>
      <c r="L12" s="15"/>
      <c r="M12" s="16">
        <v>0</v>
      </c>
      <c r="N12" s="16"/>
      <c r="O12" s="16"/>
      <c r="P12" s="17" t="s">
        <v>11</v>
      </c>
      <c r="Q12" s="17"/>
      <c r="R12" s="3" t="str">
        <f t="shared" si="0"/>
        <v>0,00</v>
      </c>
    </row>
    <row r="13" spans="1:39" ht="10.199999999999999" customHeight="1" x14ac:dyDescent="0.2">
      <c r="B13" s="2" t="s">
        <v>20</v>
      </c>
      <c r="C13" s="15" t="s">
        <v>13</v>
      </c>
      <c r="D13" s="15"/>
      <c r="E13" s="15"/>
      <c r="F13" s="15"/>
      <c r="G13" s="15"/>
      <c r="H13" s="15"/>
      <c r="I13" s="15"/>
      <c r="J13" s="15"/>
      <c r="K13" s="15"/>
      <c r="L13" s="15"/>
      <c r="M13" s="16">
        <v>0</v>
      </c>
      <c r="N13" s="16"/>
      <c r="O13" s="16"/>
      <c r="P13" s="17" t="s">
        <v>11</v>
      </c>
      <c r="Q13" s="17"/>
      <c r="R13" s="3" t="str">
        <f t="shared" si="0"/>
        <v>0,00</v>
      </c>
    </row>
    <row r="14" spans="1:39" ht="9" customHeight="1" x14ac:dyDescent="0.2">
      <c r="B14" s="2" t="s">
        <v>21</v>
      </c>
      <c r="C14" s="15" t="s">
        <v>16</v>
      </c>
      <c r="D14" s="15"/>
      <c r="E14" s="15"/>
      <c r="F14" s="15"/>
      <c r="G14" s="15"/>
      <c r="H14" s="15"/>
      <c r="I14" s="15"/>
      <c r="J14" s="15"/>
      <c r="K14" s="15"/>
      <c r="L14" s="15"/>
      <c r="M14" s="16">
        <v>0</v>
      </c>
      <c r="N14" s="16"/>
      <c r="O14" s="16"/>
      <c r="P14" s="17" t="s">
        <v>11</v>
      </c>
      <c r="Q14" s="17"/>
      <c r="R14" s="3" t="str">
        <f t="shared" si="0"/>
        <v>0,00</v>
      </c>
    </row>
    <row r="15" spans="1:39" ht="18.600000000000001" customHeight="1" x14ac:dyDescent="0.2">
      <c r="B15" s="2" t="s">
        <v>22</v>
      </c>
      <c r="C15" s="15" t="s">
        <v>23</v>
      </c>
      <c r="D15" s="15"/>
      <c r="E15" s="15"/>
      <c r="F15" s="15"/>
      <c r="G15" s="15"/>
      <c r="H15" s="15"/>
      <c r="I15" s="15"/>
      <c r="J15" s="15"/>
      <c r="K15" s="15"/>
      <c r="L15" s="15"/>
      <c r="M15" s="16">
        <v>0</v>
      </c>
      <c r="N15" s="16"/>
      <c r="O15" s="16"/>
      <c r="P15" s="17" t="s">
        <v>11</v>
      </c>
      <c r="Q15" s="17"/>
      <c r="R15" s="3" t="str">
        <f t="shared" si="0"/>
        <v>0,00</v>
      </c>
    </row>
    <row r="16" spans="1:39" ht="9.6" customHeight="1" x14ac:dyDescent="0.2">
      <c r="B16" s="2" t="s">
        <v>24</v>
      </c>
      <c r="C16" s="15" t="s">
        <v>13</v>
      </c>
      <c r="D16" s="15"/>
      <c r="E16" s="15"/>
      <c r="F16" s="15"/>
      <c r="G16" s="15"/>
      <c r="H16" s="15"/>
      <c r="I16" s="15"/>
      <c r="J16" s="15"/>
      <c r="K16" s="15"/>
      <c r="L16" s="15"/>
      <c r="M16" s="16">
        <v>0</v>
      </c>
      <c r="N16" s="16"/>
      <c r="O16" s="16"/>
      <c r="P16" s="17" t="s">
        <v>11</v>
      </c>
      <c r="Q16" s="17"/>
      <c r="R16" s="3" t="str">
        <f t="shared" si="0"/>
        <v>0,00</v>
      </c>
    </row>
    <row r="17" spans="2:19" ht="10.199999999999999" customHeight="1" x14ac:dyDescent="0.2">
      <c r="B17" s="2" t="s">
        <v>25</v>
      </c>
      <c r="C17" s="15" t="s">
        <v>16</v>
      </c>
      <c r="D17" s="15"/>
      <c r="E17" s="15"/>
      <c r="F17" s="15"/>
      <c r="G17" s="15"/>
      <c r="H17" s="15"/>
      <c r="I17" s="15"/>
      <c r="J17" s="15"/>
      <c r="K17" s="15"/>
      <c r="L17" s="15"/>
      <c r="M17" s="16">
        <v>0</v>
      </c>
      <c r="N17" s="16"/>
      <c r="O17" s="16"/>
      <c r="P17" s="17" t="s">
        <v>11</v>
      </c>
      <c r="Q17" s="17"/>
      <c r="R17" s="3" t="str">
        <f t="shared" si="0"/>
        <v>0,00</v>
      </c>
    </row>
    <row r="18" spans="2:19" ht="10.199999999999999" customHeight="1" x14ac:dyDescent="0.2">
      <c r="B18" s="2" t="s">
        <v>26</v>
      </c>
      <c r="C18" s="15" t="s">
        <v>27</v>
      </c>
      <c r="D18" s="15"/>
      <c r="E18" s="15"/>
      <c r="F18" s="15"/>
      <c r="G18" s="15"/>
      <c r="H18" s="15"/>
      <c r="I18" s="15"/>
      <c r="J18" s="15"/>
      <c r="K18" s="15"/>
      <c r="L18" s="15"/>
      <c r="M18" s="16">
        <v>12683057.74</v>
      </c>
      <c r="N18" s="16"/>
      <c r="O18" s="16"/>
      <c r="P18" s="17" t="s">
        <v>10</v>
      </c>
      <c r="Q18" s="17"/>
      <c r="R18" s="3" t="str">
        <f t="shared" si="0"/>
        <v>10 080 201,25</v>
      </c>
    </row>
    <row r="19" spans="2:19" ht="9" customHeight="1" x14ac:dyDescent="0.2">
      <c r="B19" s="2" t="s">
        <v>28</v>
      </c>
      <c r="C19" s="15" t="s">
        <v>13</v>
      </c>
      <c r="D19" s="15"/>
      <c r="E19" s="15"/>
      <c r="F19" s="15"/>
      <c r="G19" s="15"/>
      <c r="H19" s="15"/>
      <c r="I19" s="15"/>
      <c r="J19" s="15"/>
      <c r="K19" s="15"/>
      <c r="L19" s="15"/>
      <c r="M19" s="16">
        <v>65624</v>
      </c>
      <c r="N19" s="16"/>
      <c r="O19" s="16"/>
      <c r="P19" s="17" t="s">
        <v>14</v>
      </c>
      <c r="Q19" s="17"/>
      <c r="R19" s="3" t="str">
        <f t="shared" si="0"/>
        <v>32 812,00</v>
      </c>
    </row>
    <row r="20" spans="2:19" ht="27.6" customHeight="1" x14ac:dyDescent="0.2">
      <c r="B20" s="1" t="s">
        <v>29</v>
      </c>
      <c r="C20" s="18" t="s">
        <v>30</v>
      </c>
      <c r="D20" s="18"/>
      <c r="E20" s="18"/>
      <c r="F20" s="18"/>
      <c r="G20" s="19" t="s">
        <v>31</v>
      </c>
      <c r="H20" s="19"/>
      <c r="I20" s="19"/>
      <c r="J20" s="19" t="s">
        <v>32</v>
      </c>
      <c r="K20" s="19"/>
      <c r="L20" s="1" t="s">
        <v>33</v>
      </c>
      <c r="M20" s="20">
        <v>35624</v>
      </c>
      <c r="N20" s="20"/>
      <c r="O20" s="20"/>
      <c r="P20" s="21" t="s">
        <v>34</v>
      </c>
      <c r="Q20" s="21"/>
      <c r="R20" s="3" t="str">
        <f t="shared" si="0"/>
        <v>17 812,00</v>
      </c>
    </row>
    <row r="21" spans="2:19" ht="19.2" customHeight="1" x14ac:dyDescent="0.2">
      <c r="B21" s="1" t="s">
        <v>35</v>
      </c>
      <c r="C21" s="18" t="s">
        <v>36</v>
      </c>
      <c r="D21" s="18"/>
      <c r="E21" s="18"/>
      <c r="F21" s="18"/>
      <c r="G21" s="19" t="s">
        <v>31</v>
      </c>
      <c r="H21" s="19"/>
      <c r="I21" s="19"/>
      <c r="J21" s="19" t="s">
        <v>32</v>
      </c>
      <c r="K21" s="19"/>
      <c r="L21" s="1" t="s">
        <v>33</v>
      </c>
      <c r="M21" s="20">
        <v>30000</v>
      </c>
      <c r="N21" s="20"/>
      <c r="O21" s="20"/>
      <c r="P21" s="21" t="s">
        <v>37</v>
      </c>
      <c r="Q21" s="21"/>
      <c r="R21" s="3" t="str">
        <f t="shared" si="0"/>
        <v>15 000,00</v>
      </c>
    </row>
    <row r="22" spans="2:19" ht="9" customHeight="1" x14ac:dyDescent="0.2">
      <c r="B22" s="2" t="s">
        <v>38</v>
      </c>
      <c r="C22" s="15" t="s">
        <v>16</v>
      </c>
      <c r="D22" s="15"/>
      <c r="E22" s="15"/>
      <c r="F22" s="15"/>
      <c r="G22" s="15"/>
      <c r="H22" s="15"/>
      <c r="I22" s="15"/>
      <c r="J22" s="15"/>
      <c r="K22" s="15"/>
      <c r="L22" s="15"/>
      <c r="M22" s="16">
        <v>12617433.74</v>
      </c>
      <c r="N22" s="16"/>
      <c r="O22" s="16"/>
      <c r="P22" s="17" t="s">
        <v>17</v>
      </c>
      <c r="Q22" s="17"/>
      <c r="R22" s="3" t="str">
        <f t="shared" si="0"/>
        <v>10 047 389,25</v>
      </c>
    </row>
    <row r="23" spans="2:19" ht="19.2" customHeight="1" x14ac:dyDescent="0.2">
      <c r="B23" s="1" t="s">
        <v>39</v>
      </c>
      <c r="C23" s="18" t="s">
        <v>40</v>
      </c>
      <c r="D23" s="18"/>
      <c r="E23" s="18"/>
      <c r="F23" s="18"/>
      <c r="G23" s="19" t="s">
        <v>31</v>
      </c>
      <c r="H23" s="19"/>
      <c r="I23" s="19"/>
      <c r="J23" s="19" t="s">
        <v>41</v>
      </c>
      <c r="K23" s="19"/>
      <c r="L23" s="1" t="s">
        <v>33</v>
      </c>
      <c r="M23" s="20">
        <v>688820</v>
      </c>
      <c r="N23" s="20"/>
      <c r="O23" s="20"/>
      <c r="P23" s="21" t="s">
        <v>42</v>
      </c>
      <c r="Q23" s="21"/>
      <c r="R23" s="3" t="str">
        <f t="shared" si="0"/>
        <v>650 000,00</v>
      </c>
    </row>
    <row r="24" spans="2:19" ht="51" customHeight="1" x14ac:dyDescent="0.2">
      <c r="B24" s="1" t="s">
        <v>43</v>
      </c>
      <c r="C24" s="18" t="s">
        <v>44</v>
      </c>
      <c r="D24" s="18"/>
      <c r="E24" s="18"/>
      <c r="F24" s="18"/>
      <c r="G24" s="19" t="s">
        <v>31</v>
      </c>
      <c r="H24" s="19"/>
      <c r="I24" s="19"/>
      <c r="J24" s="19" t="s">
        <v>45</v>
      </c>
      <c r="K24" s="19"/>
      <c r="L24" s="1" t="s">
        <v>33</v>
      </c>
      <c r="M24" s="20">
        <v>1917267</v>
      </c>
      <c r="N24" s="20"/>
      <c r="O24" s="20"/>
      <c r="P24" s="21" t="s">
        <v>46</v>
      </c>
      <c r="Q24" s="21"/>
      <c r="R24" s="3" t="str">
        <f t="shared" si="0"/>
        <v>392 957,00</v>
      </c>
    </row>
    <row r="25" spans="2:19" ht="54" customHeight="1" x14ac:dyDescent="0.2">
      <c r="B25" s="1" t="s">
        <v>47</v>
      </c>
      <c r="C25" s="18" t="s">
        <v>48</v>
      </c>
      <c r="D25" s="18"/>
      <c r="E25" s="18"/>
      <c r="F25" s="18"/>
      <c r="G25" s="19" t="s">
        <v>31</v>
      </c>
      <c r="H25" s="19"/>
      <c r="I25" s="19"/>
      <c r="J25" s="19" t="s">
        <v>49</v>
      </c>
      <c r="K25" s="19"/>
      <c r="L25" s="1" t="s">
        <v>33</v>
      </c>
      <c r="M25" s="20">
        <v>1353000</v>
      </c>
      <c r="N25" s="20"/>
      <c r="O25" s="20"/>
      <c r="P25" s="21" t="s">
        <v>50</v>
      </c>
      <c r="Q25" s="21"/>
      <c r="R25" s="3" t="str">
        <f t="shared" si="0"/>
        <v>434 600,00</v>
      </c>
    </row>
    <row r="26" spans="2:19" ht="41.4" customHeight="1" x14ac:dyDescent="0.2">
      <c r="B26" s="1" t="s">
        <v>51</v>
      </c>
      <c r="C26" s="18" t="s">
        <v>52</v>
      </c>
      <c r="D26" s="18"/>
      <c r="E26" s="18"/>
      <c r="F26" s="18"/>
      <c r="G26" s="19" t="s">
        <v>31</v>
      </c>
      <c r="H26" s="19"/>
      <c r="I26" s="19"/>
      <c r="J26" s="19" t="s">
        <v>41</v>
      </c>
      <c r="K26" s="19"/>
      <c r="L26" s="1" t="s">
        <v>33</v>
      </c>
      <c r="M26" s="20">
        <v>8394832.7400000002</v>
      </c>
      <c r="N26" s="20"/>
      <c r="O26" s="20"/>
      <c r="P26" s="21" t="s">
        <v>53</v>
      </c>
      <c r="Q26" s="21"/>
      <c r="R26" s="3" t="str">
        <f t="shared" si="0"/>
        <v>8 349 832,25</v>
      </c>
    </row>
    <row r="27" spans="2:19" ht="27" customHeight="1" x14ac:dyDescent="0.2">
      <c r="B27" s="1" t="s">
        <v>54</v>
      </c>
      <c r="C27" s="18" t="s">
        <v>55</v>
      </c>
      <c r="D27" s="18"/>
      <c r="E27" s="18"/>
      <c r="F27" s="18"/>
      <c r="G27" s="19" t="s">
        <v>31</v>
      </c>
      <c r="H27" s="19"/>
      <c r="I27" s="19"/>
      <c r="J27" s="19">
        <v>2015</v>
      </c>
      <c r="K27" s="19"/>
      <c r="L27" s="1" t="s">
        <v>33</v>
      </c>
      <c r="M27" s="20">
        <v>49000</v>
      </c>
      <c r="N27" s="20"/>
      <c r="O27" s="20"/>
      <c r="P27" s="21" t="s">
        <v>56</v>
      </c>
      <c r="Q27" s="21"/>
      <c r="R27" s="3" t="str">
        <f t="shared" si="0"/>
        <v>20 000,00</v>
      </c>
    </row>
    <row r="28" spans="2:19" ht="9.75" customHeight="1" x14ac:dyDescent="0.2"/>
    <row r="29" spans="2:19" ht="27.45" customHeight="1" x14ac:dyDescent="0.2">
      <c r="S29" s="5"/>
    </row>
    <row r="30" spans="2:19" ht="9.75" customHeight="1" x14ac:dyDescent="0.2"/>
    <row r="31" spans="2:19" ht="27.45" customHeight="1" x14ac:dyDescent="0.2">
      <c r="S31" s="5"/>
    </row>
    <row r="32" spans="2:19" ht="14.4" customHeight="1" x14ac:dyDescent="0.2">
      <c r="B32" s="12" t="s">
        <v>0</v>
      </c>
      <c r="C32" s="12" t="s">
        <v>1</v>
      </c>
      <c r="D32" s="12"/>
      <c r="E32" s="12"/>
      <c r="F32" s="12"/>
      <c r="G32" s="12" t="s">
        <v>2</v>
      </c>
      <c r="H32" s="12"/>
      <c r="I32" s="12"/>
      <c r="J32" s="12" t="s">
        <v>3</v>
      </c>
      <c r="K32" s="12"/>
      <c r="L32" s="12"/>
      <c r="M32" s="12" t="s">
        <v>4</v>
      </c>
      <c r="N32" s="12"/>
      <c r="O32" s="12"/>
      <c r="P32" s="12" t="s">
        <v>5</v>
      </c>
      <c r="Q32" s="12"/>
      <c r="R32" s="12" t="s">
        <v>57</v>
      </c>
    </row>
    <row r="33" spans="2:19" ht="13.2" customHeight="1" x14ac:dyDescent="0.2">
      <c r="B33" s="12"/>
      <c r="C33" s="12"/>
      <c r="D33" s="12"/>
      <c r="E33" s="12"/>
      <c r="F33" s="12"/>
      <c r="G33" s="12"/>
      <c r="H33" s="12"/>
      <c r="I33" s="12"/>
      <c r="J33" s="12" t="s">
        <v>6</v>
      </c>
      <c r="K33" s="12"/>
      <c r="L33" s="11" t="s">
        <v>7</v>
      </c>
      <c r="M33" s="12"/>
      <c r="N33" s="12"/>
      <c r="O33" s="12"/>
      <c r="P33" s="12"/>
      <c r="Q33" s="12"/>
      <c r="R33" s="12"/>
    </row>
    <row r="34" spans="2:19" ht="27" customHeight="1" x14ac:dyDescent="0.2">
      <c r="B34" s="1" t="s">
        <v>58</v>
      </c>
      <c r="C34" s="18" t="s">
        <v>59</v>
      </c>
      <c r="D34" s="18"/>
      <c r="E34" s="18"/>
      <c r="F34" s="18"/>
      <c r="G34" s="19" t="s">
        <v>31</v>
      </c>
      <c r="H34" s="19"/>
      <c r="I34" s="19"/>
      <c r="J34" s="19">
        <v>2019</v>
      </c>
      <c r="K34" s="19"/>
      <c r="L34" s="1" t="s">
        <v>33</v>
      </c>
      <c r="M34" s="20">
        <v>214514</v>
      </c>
      <c r="N34" s="20"/>
      <c r="O34" s="20"/>
      <c r="P34" s="21" t="s">
        <v>60</v>
      </c>
      <c r="Q34" s="21"/>
      <c r="R34" s="4" t="str">
        <f>P34</f>
        <v>200 000,00</v>
      </c>
    </row>
    <row r="36" spans="2:19" ht="27" hidden="1" customHeight="1" x14ac:dyDescent="0.2">
      <c r="S36" s="5"/>
    </row>
    <row r="37" spans="2:19" ht="27.45" customHeight="1" x14ac:dyDescent="0.2">
      <c r="S37" s="5"/>
    </row>
  </sheetData>
  <mergeCells count="96">
    <mergeCell ref="M34:O34"/>
    <mergeCell ref="P34:Q34"/>
    <mergeCell ref="B32:B33"/>
    <mergeCell ref="C32:F33"/>
    <mergeCell ref="G32:I33"/>
    <mergeCell ref="J33:K33"/>
    <mergeCell ref="C34:F34"/>
    <mergeCell ref="G34:I34"/>
    <mergeCell ref="J34:K34"/>
    <mergeCell ref="M32:O33"/>
    <mergeCell ref="P32:Q33"/>
    <mergeCell ref="R32:R33"/>
    <mergeCell ref="C27:F27"/>
    <mergeCell ref="G27:I27"/>
    <mergeCell ref="J27:K27"/>
    <mergeCell ref="M27:O27"/>
    <mergeCell ref="P27:Q27"/>
    <mergeCell ref="J32:L32"/>
    <mergeCell ref="C25:F25"/>
    <mergeCell ref="G25:I25"/>
    <mergeCell ref="J25:K25"/>
    <mergeCell ref="M25:O25"/>
    <mergeCell ref="P25:Q25"/>
    <mergeCell ref="C26:F26"/>
    <mergeCell ref="G26:I26"/>
    <mergeCell ref="J26:K26"/>
    <mergeCell ref="M26:O26"/>
    <mergeCell ref="P26:Q26"/>
    <mergeCell ref="C23:F23"/>
    <mergeCell ref="G23:I23"/>
    <mergeCell ref="J23:K23"/>
    <mergeCell ref="M23:O23"/>
    <mergeCell ref="P23:Q23"/>
    <mergeCell ref="C24:F24"/>
    <mergeCell ref="G24:I24"/>
    <mergeCell ref="J24:K24"/>
    <mergeCell ref="M24:O24"/>
    <mergeCell ref="P24:Q24"/>
    <mergeCell ref="C21:F21"/>
    <mergeCell ref="G21:I21"/>
    <mergeCell ref="J21:K21"/>
    <mergeCell ref="M21:O21"/>
    <mergeCell ref="P21:Q21"/>
    <mergeCell ref="M16:O16"/>
    <mergeCell ref="P16:Q16"/>
    <mergeCell ref="C22:L22"/>
    <mergeCell ref="M22:O22"/>
    <mergeCell ref="P22:Q22"/>
    <mergeCell ref="C18:L18"/>
    <mergeCell ref="M18:O18"/>
    <mergeCell ref="P18:Q18"/>
    <mergeCell ref="C19:L19"/>
    <mergeCell ref="M19:O19"/>
    <mergeCell ref="P19:Q19"/>
    <mergeCell ref="C20:F20"/>
    <mergeCell ref="G20:I20"/>
    <mergeCell ref="J20:K20"/>
    <mergeCell ref="M20:O20"/>
    <mergeCell ref="P20:Q20"/>
    <mergeCell ref="C17:L17"/>
    <mergeCell ref="M17:O17"/>
    <mergeCell ref="P17:Q17"/>
    <mergeCell ref="C12:L12"/>
    <mergeCell ref="M12:O12"/>
    <mergeCell ref="P12:Q12"/>
    <mergeCell ref="C13:L13"/>
    <mergeCell ref="M13:O13"/>
    <mergeCell ref="P13:Q13"/>
    <mergeCell ref="C14:L14"/>
    <mergeCell ref="M14:O14"/>
    <mergeCell ref="P14:Q14"/>
    <mergeCell ref="C15:L15"/>
    <mergeCell ref="M15:O15"/>
    <mergeCell ref="P15:Q15"/>
    <mergeCell ref="C16:L16"/>
    <mergeCell ref="C11:L11"/>
    <mergeCell ref="M11:O11"/>
    <mergeCell ref="P11:Q11"/>
    <mergeCell ref="J7:L7"/>
    <mergeCell ref="B7:B8"/>
    <mergeCell ref="C7:F8"/>
    <mergeCell ref="G7:I8"/>
    <mergeCell ref="J8:K8"/>
    <mergeCell ref="M7:O8"/>
    <mergeCell ref="P7:Q8"/>
    <mergeCell ref="C9:L9"/>
    <mergeCell ref="M9:O9"/>
    <mergeCell ref="P9:Q9"/>
    <mergeCell ref="C10:L10"/>
    <mergeCell ref="M10:O10"/>
    <mergeCell ref="P10:Q10"/>
    <mergeCell ref="R7:R8"/>
    <mergeCell ref="B5:R5"/>
    <mergeCell ref="A1:R1"/>
    <mergeCell ref="A2:R2"/>
    <mergeCell ref="A3:R3"/>
  </mergeCells>
  <pageMargins left="0.7" right="0.7" top="0.75" bottom="0.75" header="0.3" footer="0.3"/>
  <pageSetup paperSize="9" fitToHeight="0" orientation="landscape" r:id="rId1"/>
  <rowBreaks count="2" manualBreakCount="2">
    <brk id="31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Page1</vt:lpstr>
      <vt:lpstr>Page1!Obszar_wydruku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WPFPrzedsięwzięcia v1 (FastRep)</dc:title>
  <dc:creator>FastReport.NET</dc:creator>
  <cp:lastModifiedBy>Julita Paprocka</cp:lastModifiedBy>
  <cp:lastPrinted>2021-11-09T14:12:05Z</cp:lastPrinted>
  <dcterms:created xsi:type="dcterms:W3CDTF">2009-06-17T07:33:19Z</dcterms:created>
  <dcterms:modified xsi:type="dcterms:W3CDTF">2021-11-10T09:34:34Z</dcterms:modified>
</cp:coreProperties>
</file>