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ta\Desktop\Informacja o stanie mienia\"/>
    </mc:Choice>
  </mc:AlternateContent>
  <bookViews>
    <workbookView xWindow="0" yWindow="0" windowWidth="16380" windowHeight="8190" tabRatio="988"/>
  </bookViews>
  <sheets>
    <sheet name="Arkusz1" sheetId="1" r:id="rId1"/>
    <sheet name="Arkusz2" sheetId="2" r:id="rId2"/>
    <sheet name="Arkusz3" sheetId="3" r:id="rId3"/>
  </sheets>
  <calcPr calcId="152511" iterateDelta="1E-4"/>
</workbook>
</file>

<file path=xl/calcChain.xml><?xml version="1.0" encoding="utf-8"?>
<calcChain xmlns="http://schemas.openxmlformats.org/spreadsheetml/2006/main">
  <c r="F6" i="1" l="1"/>
  <c r="F5" i="1"/>
  <c r="F12" i="1" l="1"/>
  <c r="E12" i="1"/>
  <c r="D12" i="1"/>
  <c r="C12" i="1"/>
</calcChain>
</file>

<file path=xl/sharedStrings.xml><?xml version="1.0" encoding="utf-8"?>
<sst xmlns="http://schemas.openxmlformats.org/spreadsheetml/2006/main" count="24" uniqueCount="24">
  <si>
    <t>VII.  TABELA                             Zobowiązania i wierzytelności finansowe</t>
  </si>
  <si>
    <t>Nazwa</t>
  </si>
  <si>
    <t>Zmiany</t>
  </si>
  <si>
    <t>zmniejszenie</t>
  </si>
  <si>
    <t>zwiększenie</t>
  </si>
  <si>
    <r>
      <t>Wierzytelności związane z papierami wartościowymi</t>
    </r>
    <r>
      <rPr>
        <sz val="11"/>
        <color rgb="FF000000"/>
        <rFont val="Times New Roman"/>
        <family val="1"/>
        <charset val="238"/>
      </rPr>
      <t>( 2 akcje o wart.nominalnej - jedna 1000zł   Warmińsko- Maz. Agencji Rozwoju Regionalnego S.A. w Olsztynie)</t>
    </r>
  </si>
  <si>
    <t>Wielobranżowe Przedsiębiorstwo Komunalne Sp. z o. o. w Reszlu</t>
  </si>
  <si>
    <t>Należności:</t>
  </si>
  <si>
    <t>Należność za domek kempingowy</t>
  </si>
  <si>
    <t>Należność DEMIURG - akcja p.poż.: usunięcie plamy oleju na drodze gminnej</t>
  </si>
  <si>
    <t>Należność za wykonanie przyłącza i dostawę energii cieplnej</t>
  </si>
  <si>
    <r>
      <t>Zobowiązania długoterm.</t>
    </r>
    <r>
      <rPr>
        <sz val="11"/>
        <color rgb="FF000000"/>
        <rFont val="Times New Roman"/>
        <family val="1"/>
        <charset val="238"/>
      </rPr>
      <t>- nabycie prawa wieczystego użytk. działki i budynku mieszk. ul.Krasickiego</t>
    </r>
  </si>
  <si>
    <t>Pożyczki i kredyty</t>
  </si>
  <si>
    <t>Kredyt - budowa boiska w msc. Reszel : Moje boisko - Orlik 2012" 2009 (BOŚ).                                                                  Spłata w latach  2010-2019</t>
  </si>
  <si>
    <t>Kredyt - sfinansowanie planowanego deficytu budżetu w 2009 roku oraz spłata wcześniej zaciągniętych zobowiązań 2009 (BOŚ).          Spłata w latach  2010-2016</t>
  </si>
  <si>
    <t>Kredyt - sfinansowanie planowanego deficytu budżetu oraz spłata wcześniej zaciągniętych kredytów i pożyczek  2012 (BS).               Spłata w latach 2012-2025</t>
  </si>
  <si>
    <t>Kredyt - sfinansowanie planowanego deficytu budżetu oraz spłata wcześniej zaciągniętych kredytów i pożyczek  2012 (BS).               Spłata w latach 2013-2026</t>
  </si>
  <si>
    <t>Kredyt - spłata wcześniej zaciągniętych pożyczek i kredytów. (Getin Noble Bannk S.A).                                                                                                                       Spłata w latach 2014-2027</t>
  </si>
  <si>
    <t>Kredyt - sfinansowanie planowanego deficytu budżetu oraz spłata wcześniej zaciągniętych kredytów i pożyczek  2010 (MILLENIUM).   Spłata w latach 2011-2020</t>
  </si>
  <si>
    <t>Stan na 01.01.2017 r.</t>
  </si>
  <si>
    <t>Stan na 31.12.2017 r.</t>
  </si>
  <si>
    <t xml:space="preserve">                             </t>
  </si>
  <si>
    <t>Udziały w Spółkach (100 % kapitału zakładowy i zapasowy) :</t>
  </si>
  <si>
    <t>Reszel, 29 marca 2018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</si>
</sst>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rgb="FF000000"/>
      <name val="Czcionka tekstu podstawowego"/>
      <family val="2"/>
      <charset val="238"/>
    </font>
    <font>
      <b/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000000"/>
      <name val="Czcionka tekstu podstawowego"/>
      <charset val="238"/>
    </font>
    <font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CE1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49" fontId="3" fillId="2" borderId="1" xfId="0" applyNumberFormat="1" applyFont="1" applyFill="1" applyBorder="1" applyAlignment="1">
      <alignment horizontal="left" vertical="center" wrapText="1" indent="5"/>
    </xf>
    <xf numFmtId="4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 indent="5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 wrapText="1" indent="5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1"/>
  <sheetViews>
    <sheetView tabSelected="1" workbookViewId="0">
      <selection activeCell="B1" sqref="B1"/>
    </sheetView>
  </sheetViews>
  <sheetFormatPr defaultRowHeight="14.25"/>
  <cols>
    <col min="1" max="1" width="0.75" customWidth="1"/>
    <col min="2" max="2" width="79.375"/>
    <col min="3" max="3" width="12.75"/>
    <col min="4" max="4" width="14.375"/>
    <col min="5" max="5" width="13.375"/>
    <col min="6" max="6" width="13.125"/>
    <col min="7" max="1026" width="8.625"/>
  </cols>
  <sheetData>
    <row r="1" spans="2:8" ht="15.75">
      <c r="B1" s="1" t="s">
        <v>0</v>
      </c>
      <c r="C1" s="2"/>
      <c r="D1" s="2"/>
      <c r="E1" s="2"/>
      <c r="F1" s="2"/>
      <c r="G1" s="2"/>
    </row>
    <row r="2" spans="2:8" ht="14.25" customHeight="1">
      <c r="B2" s="24" t="s">
        <v>1</v>
      </c>
      <c r="C2" s="24" t="s">
        <v>19</v>
      </c>
      <c r="D2" s="24" t="s">
        <v>2</v>
      </c>
      <c r="E2" s="24"/>
      <c r="F2" s="24" t="s">
        <v>20</v>
      </c>
      <c r="G2" s="4"/>
      <c r="H2" s="5"/>
    </row>
    <row r="3" spans="2:8" ht="18" customHeight="1">
      <c r="B3" s="24"/>
      <c r="C3" s="24"/>
      <c r="D3" s="3" t="s">
        <v>3</v>
      </c>
      <c r="E3" s="3" t="s">
        <v>4</v>
      </c>
      <c r="F3" s="24"/>
      <c r="G3" s="4"/>
      <c r="H3" s="5"/>
    </row>
    <row r="4" spans="2:8" ht="33" customHeight="1">
      <c r="B4" s="6" t="s">
        <v>5</v>
      </c>
      <c r="C4" s="7">
        <v>0</v>
      </c>
      <c r="D4" s="8">
        <v>0</v>
      </c>
      <c r="E4" s="8">
        <v>0</v>
      </c>
      <c r="F4" s="8">
        <v>0</v>
      </c>
      <c r="G4" s="9"/>
      <c r="H4" s="5"/>
    </row>
    <row r="5" spans="2:8" ht="21" customHeight="1">
      <c r="B5" s="10" t="s">
        <v>22</v>
      </c>
      <c r="C5" s="8">
        <v>6121500</v>
      </c>
      <c r="D5" s="8">
        <v>0</v>
      </c>
      <c r="E5" s="8">
        <v>528000</v>
      </c>
      <c r="F5" s="8">
        <f>C5+E5</f>
        <v>6649500</v>
      </c>
      <c r="G5" s="9"/>
      <c r="H5" s="5"/>
    </row>
    <row r="6" spans="2:8" ht="22.5" customHeight="1">
      <c r="B6" s="11" t="s">
        <v>6</v>
      </c>
      <c r="C6" s="12">
        <v>6121500</v>
      </c>
      <c r="D6" s="12">
        <v>0</v>
      </c>
      <c r="E6" s="12">
        <v>528000</v>
      </c>
      <c r="F6" s="8">
        <f>C6+E6</f>
        <v>6649500</v>
      </c>
      <c r="G6" s="9"/>
      <c r="H6" s="5"/>
    </row>
    <row r="7" spans="2:8" ht="23.25" customHeight="1">
      <c r="B7" s="10" t="s">
        <v>7</v>
      </c>
      <c r="C7" s="7">
        <v>2210.8000000000002</v>
      </c>
      <c r="D7" s="8">
        <v>2210.8000000000002</v>
      </c>
      <c r="E7" s="8">
        <v>0</v>
      </c>
      <c r="F7" s="8">
        <v>0</v>
      </c>
      <c r="G7" s="9"/>
      <c r="H7" s="5"/>
    </row>
    <row r="8" spans="2:8" ht="22.5" customHeight="1">
      <c r="B8" s="11" t="s">
        <v>8</v>
      </c>
      <c r="C8" s="13">
        <v>1897.22</v>
      </c>
      <c r="D8" s="12">
        <v>1897.22</v>
      </c>
      <c r="E8" s="12">
        <v>0</v>
      </c>
      <c r="F8" s="13">
        <v>0</v>
      </c>
      <c r="G8" s="9"/>
      <c r="H8" s="5"/>
    </row>
    <row r="9" spans="2:8" ht="22.5" customHeight="1">
      <c r="B9" s="11" t="s">
        <v>9</v>
      </c>
      <c r="C9" s="13">
        <v>0</v>
      </c>
      <c r="D9" s="12">
        <v>0</v>
      </c>
      <c r="E9" s="12">
        <v>0</v>
      </c>
      <c r="F9" s="13">
        <v>0</v>
      </c>
      <c r="G9" s="9"/>
      <c r="H9" s="5"/>
    </row>
    <row r="10" spans="2:8" ht="23.25" customHeight="1">
      <c r="B10" s="11" t="s">
        <v>10</v>
      </c>
      <c r="C10" s="13">
        <v>313.58</v>
      </c>
      <c r="D10" s="12">
        <v>313.58</v>
      </c>
      <c r="E10" s="12">
        <v>0</v>
      </c>
      <c r="F10" s="13">
        <v>0</v>
      </c>
      <c r="G10" s="9"/>
      <c r="H10" s="5"/>
    </row>
    <row r="11" spans="2:8" ht="22.5" customHeight="1">
      <c r="B11" s="14" t="s">
        <v>11</v>
      </c>
      <c r="C11" s="7">
        <v>0</v>
      </c>
      <c r="D11" s="8">
        <v>0</v>
      </c>
      <c r="E11" s="8">
        <v>0</v>
      </c>
      <c r="F11" s="7">
        <v>0</v>
      </c>
      <c r="G11" s="9"/>
      <c r="H11" s="5"/>
    </row>
    <row r="12" spans="2:8" ht="24.75" customHeight="1">
      <c r="B12" s="10" t="s">
        <v>12</v>
      </c>
      <c r="C12" s="15">
        <f>SUM(C13:C18)</f>
        <v>5862608.6400000006</v>
      </c>
      <c r="D12" s="15">
        <f>SUM(D13:D18)</f>
        <v>576335.88</v>
      </c>
      <c r="E12" s="15">
        <f>SUM(E13:E18)</f>
        <v>0</v>
      </c>
      <c r="F12" s="15">
        <f>SUM(F13:F18)</f>
        <v>5286272.76</v>
      </c>
      <c r="G12" s="9"/>
      <c r="H12" s="5"/>
    </row>
    <row r="13" spans="2:8" ht="31.5" customHeight="1">
      <c r="B13" s="11" t="s">
        <v>13</v>
      </c>
      <c r="C13" s="12">
        <v>259010.64</v>
      </c>
      <c r="D13" s="12">
        <v>86335.88</v>
      </c>
      <c r="E13" s="12">
        <v>0</v>
      </c>
      <c r="F13" s="16">
        <v>172674.76</v>
      </c>
      <c r="G13" s="9"/>
      <c r="H13" s="5"/>
    </row>
    <row r="14" spans="2:8" ht="32.25" customHeight="1">
      <c r="B14" s="11" t="s">
        <v>14</v>
      </c>
      <c r="C14" s="12">
        <v>952000</v>
      </c>
      <c r="D14" s="12">
        <v>100000</v>
      </c>
      <c r="E14" s="12">
        <v>0</v>
      </c>
      <c r="F14" s="16">
        <v>852000</v>
      </c>
      <c r="G14" s="9"/>
      <c r="H14" s="5"/>
    </row>
    <row r="15" spans="2:8" ht="32.25" customHeight="1">
      <c r="B15" s="17" t="s">
        <v>15</v>
      </c>
      <c r="C15" s="18">
        <v>908804</v>
      </c>
      <c r="D15" s="19">
        <v>20000</v>
      </c>
      <c r="E15" s="19">
        <v>0</v>
      </c>
      <c r="F15" s="20">
        <v>888804</v>
      </c>
      <c r="G15" s="21"/>
      <c r="H15" s="5"/>
    </row>
    <row r="16" spans="2:8" ht="33" customHeight="1">
      <c r="B16" s="17" t="s">
        <v>16</v>
      </c>
      <c r="C16" s="18">
        <v>1597180</v>
      </c>
      <c r="D16" s="19">
        <v>50000</v>
      </c>
      <c r="E16" s="19">
        <v>0</v>
      </c>
      <c r="F16" s="20">
        <v>1547180</v>
      </c>
      <c r="G16" s="21"/>
      <c r="H16" s="5"/>
    </row>
    <row r="17" spans="2:8" ht="30.75" customHeight="1">
      <c r="B17" s="17" t="s">
        <v>17</v>
      </c>
      <c r="C17" s="18">
        <v>835274</v>
      </c>
      <c r="D17" s="19">
        <v>20000</v>
      </c>
      <c r="E17" s="19">
        <v>0</v>
      </c>
      <c r="F17" s="20">
        <v>815274</v>
      </c>
      <c r="G17" s="21"/>
      <c r="H17" s="5"/>
    </row>
    <row r="18" spans="2:8" ht="33.75" customHeight="1">
      <c r="B18" s="11" t="s">
        <v>18</v>
      </c>
      <c r="C18" s="13">
        <v>1310340</v>
      </c>
      <c r="D18" s="13">
        <v>300000</v>
      </c>
      <c r="E18" s="13">
        <v>0</v>
      </c>
      <c r="F18" s="12">
        <v>1010340</v>
      </c>
      <c r="G18" s="21"/>
      <c r="H18" s="5"/>
    </row>
    <row r="19" spans="2:8">
      <c r="B19" s="22"/>
      <c r="C19" s="22"/>
      <c r="D19" s="22"/>
      <c r="E19" s="22"/>
      <c r="F19" s="22"/>
      <c r="G19" s="22"/>
      <c r="H19" s="5"/>
    </row>
    <row r="20" spans="2:8" ht="15">
      <c r="B20" s="25" t="s">
        <v>23</v>
      </c>
      <c r="C20" s="23"/>
      <c r="D20" s="23"/>
      <c r="E20" s="23"/>
      <c r="F20" s="23"/>
      <c r="G20" s="23"/>
      <c r="H20" s="5"/>
    </row>
    <row r="21" spans="2:8">
      <c r="B21" s="5" t="s">
        <v>21</v>
      </c>
      <c r="C21" s="5"/>
      <c r="D21" s="5"/>
      <c r="E21" s="5"/>
      <c r="F21" s="5"/>
      <c r="G21" s="5"/>
      <c r="H21" s="5"/>
    </row>
  </sheetData>
  <mergeCells count="4">
    <mergeCell ref="B2:B3"/>
    <mergeCell ref="C2:C3"/>
    <mergeCell ref="D2:E2"/>
    <mergeCell ref="F2:F3"/>
  </mergeCells>
  <pageMargins left="1" right="1" top="1" bottom="1" header="0.5" footer="0.5"/>
  <pageSetup paperSize="9" scale="85" firstPageNumber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4" sqref="C34"/>
    </sheetView>
  </sheetViews>
  <sheetFormatPr defaultRowHeight="14.25"/>
  <cols>
    <col min="1" max="1025" width="8.6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cols>
    <col min="1" max="1025" width="8.6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Reszel</dc:creator>
  <cp:lastModifiedBy>Julita</cp:lastModifiedBy>
  <cp:revision>3</cp:revision>
  <cp:lastPrinted>2018-03-28T16:40:07Z</cp:lastPrinted>
  <dcterms:created xsi:type="dcterms:W3CDTF">2009-10-19T12:55:06Z</dcterms:created>
  <dcterms:modified xsi:type="dcterms:W3CDTF">2018-03-28T16:40:42Z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UG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