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\Desktop\Paulina - Marta\EPV RESZEL\RESZEL RAPORT\"/>
    </mc:Choice>
  </mc:AlternateContent>
  <xr:revisionPtr revIDLastSave="0" documentId="13_ncr:1_{780E8604-9344-4F0B-9A99-EC1D80F50B75}" xr6:coauthVersionLast="47" xr6:coauthVersionMax="47" xr10:uidLastSave="{00000000-0000-0000-0000-000000000000}"/>
  <bookViews>
    <workbookView xWindow="-108" yWindow="-108" windowWidth="23256" windowHeight="12456" activeTab="3" xr2:uid="{C37DD0EB-160C-4EDB-A10D-90E4520F6CDE}"/>
  </bookViews>
  <sheets>
    <sheet name="AWIFAUNA" sheetId="1" r:id="rId1"/>
    <sheet name="FLORA" sheetId="2" r:id="rId2"/>
    <sheet name="SSAKI" sheetId="3" r:id="rId3"/>
    <sheet name="HERPETOFAUNA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1" l="1"/>
  <c r="N78" i="1"/>
  <c r="O78" i="1"/>
  <c r="P78" i="1"/>
  <c r="Q78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2" i="1"/>
  <c r="H78" i="1"/>
  <c r="K78" i="1"/>
  <c r="L78" i="1"/>
  <c r="M78" i="1"/>
  <c r="J78" i="1"/>
  <c r="I78" i="1"/>
  <c r="F78" i="1"/>
  <c r="G78" i="1"/>
  <c r="R78" i="1" l="1"/>
</calcChain>
</file>

<file path=xl/sharedStrings.xml><?xml version="1.0" encoding="utf-8"?>
<sst xmlns="http://schemas.openxmlformats.org/spreadsheetml/2006/main" count="436" uniqueCount="353">
  <si>
    <t xml:space="preserve">L.p. </t>
  </si>
  <si>
    <t>gatunek - nazwa polska</t>
  </si>
  <si>
    <t>gatunek nazwa naukowa</t>
  </si>
  <si>
    <t>Behawior na terenie inwestycyjnym (transekt T, pole widzenia obserwatora)</t>
  </si>
  <si>
    <t xml:space="preserve">Białorzytka </t>
  </si>
  <si>
    <t>Oenanthe oenanthe</t>
  </si>
  <si>
    <t>PL, Ż, ML</t>
  </si>
  <si>
    <t xml:space="preserve">Bielik </t>
  </si>
  <si>
    <t>Haliaeetus albicilla</t>
  </si>
  <si>
    <t>ML</t>
  </si>
  <si>
    <t xml:space="preserve">Błotniak stawowy </t>
  </si>
  <si>
    <t>Circus aeruginosus</t>
  </si>
  <si>
    <t>Ż, ML, M</t>
  </si>
  <si>
    <t>Bocian biały</t>
  </si>
  <si>
    <t>Ciconia ciconia</t>
  </si>
  <si>
    <t>L, Ż, ML</t>
  </si>
  <si>
    <t>Bocian czarny</t>
  </si>
  <si>
    <t>Ciconia nigra</t>
  </si>
  <si>
    <t>ML, M</t>
  </si>
  <si>
    <t xml:space="preserve">Bogatka </t>
  </si>
  <si>
    <t>Parus major</t>
  </si>
  <si>
    <t>L, PL, Ż, ML</t>
  </si>
  <si>
    <t xml:space="preserve">Brzegówka </t>
  </si>
  <si>
    <t>Riparia riparia</t>
  </si>
  <si>
    <t xml:space="preserve">Cierniówka </t>
  </si>
  <si>
    <t>Sylvia communis</t>
  </si>
  <si>
    <t xml:space="preserve">Czajka  </t>
  </si>
  <si>
    <t>Vanellus vanellus</t>
  </si>
  <si>
    <t>PL, Ż, ML, M</t>
  </si>
  <si>
    <t>Czapla siwa</t>
  </si>
  <si>
    <t>Ardea cinerea</t>
  </si>
  <si>
    <t xml:space="preserve">Czubatka </t>
  </si>
  <si>
    <t>Lophophanes cristatus</t>
  </si>
  <si>
    <t>PL, ML, Ż</t>
  </si>
  <si>
    <t xml:space="preserve">Dudek </t>
  </si>
  <si>
    <t>Upupa epops</t>
  </si>
  <si>
    <t>M, ML, Ż</t>
  </si>
  <si>
    <t xml:space="preserve">Dymówka </t>
  </si>
  <si>
    <t>Hirundo rustica</t>
  </si>
  <si>
    <t xml:space="preserve"> Ż, ML</t>
  </si>
  <si>
    <t>Dzięcioł czarny</t>
  </si>
  <si>
    <t>Dryocopus martius</t>
  </si>
  <si>
    <t>Ż, ML</t>
  </si>
  <si>
    <t>Dzięcioł duży</t>
  </si>
  <si>
    <t>Dendrocopos major</t>
  </si>
  <si>
    <t xml:space="preserve">Dzwoniec </t>
  </si>
  <si>
    <t>Carduelis chloris</t>
  </si>
  <si>
    <t xml:space="preserve">Gajówka </t>
  </si>
  <si>
    <t>Sylvia borin</t>
  </si>
  <si>
    <t xml:space="preserve">Gąsiorek </t>
  </si>
  <si>
    <t>Lanius collurio</t>
  </si>
  <si>
    <t>Gęsi nieoznaczone</t>
  </si>
  <si>
    <t>Anser sp.</t>
  </si>
  <si>
    <t>M</t>
  </si>
  <si>
    <t xml:space="preserve">Gil </t>
  </si>
  <si>
    <t>Pyrrhula pyrrhula</t>
  </si>
  <si>
    <t xml:space="preserve">Grzywacz </t>
  </si>
  <si>
    <t>Columba palumbus</t>
  </si>
  <si>
    <t>ML, Ż, L, PL</t>
  </si>
  <si>
    <t xml:space="preserve">Jastrząb </t>
  </si>
  <si>
    <t>Astur gentilis</t>
  </si>
  <si>
    <t>Kania ruda</t>
  </si>
  <si>
    <t>Milvus milvus</t>
  </si>
  <si>
    <t xml:space="preserve">Kapturka </t>
  </si>
  <si>
    <t>Sylvia atricapilla</t>
  </si>
  <si>
    <t xml:space="preserve"> PL, Ż, ML</t>
  </si>
  <si>
    <t xml:space="preserve">Kawka </t>
  </si>
  <si>
    <t>Corvus monedula</t>
  </si>
  <si>
    <t xml:space="preserve">Kos </t>
  </si>
  <si>
    <t>Turdus merula</t>
  </si>
  <si>
    <t xml:space="preserve">Kowalik </t>
  </si>
  <si>
    <t>Sitta europaea</t>
  </si>
  <si>
    <t xml:space="preserve">Krogulec </t>
  </si>
  <si>
    <t>Accipiter nisus</t>
  </si>
  <si>
    <t>ML, Ż</t>
  </si>
  <si>
    <t xml:space="preserve">Kruk </t>
  </si>
  <si>
    <t>Corvux corax</t>
  </si>
  <si>
    <t xml:space="preserve">Krzyżówka </t>
  </si>
  <si>
    <t>Anas platyrhynchos</t>
  </si>
  <si>
    <t>ML, L</t>
  </si>
  <si>
    <t xml:space="preserve">Kukułka </t>
  </si>
  <si>
    <t>Cuculus canorus</t>
  </si>
  <si>
    <t>PL, ML</t>
  </si>
  <si>
    <t xml:space="preserve">Kuropatwa </t>
  </si>
  <si>
    <t xml:space="preserve">Perdix pwrdix </t>
  </si>
  <si>
    <t>ML, Ż, PL</t>
  </si>
  <si>
    <t xml:space="preserve">Kwiczoł </t>
  </si>
  <si>
    <t>Turdus pilaris</t>
  </si>
  <si>
    <t>Łabędź niemy</t>
  </si>
  <si>
    <t>Cygnus olor</t>
  </si>
  <si>
    <t xml:space="preserve">Łozówka </t>
  </si>
  <si>
    <t>Acrocephalus palustris</t>
  </si>
  <si>
    <t>ML, PL, Ż</t>
  </si>
  <si>
    <t xml:space="preserve">Makolągwa </t>
  </si>
  <si>
    <t>Linaria cannabina</t>
  </si>
  <si>
    <t xml:space="preserve">Mazurek </t>
  </si>
  <si>
    <t>Passer montanus</t>
  </si>
  <si>
    <t>Ż, ML, PL, L</t>
  </si>
  <si>
    <t xml:space="preserve">Mewa  śmieszka </t>
  </si>
  <si>
    <t>Larus ridibundus</t>
  </si>
  <si>
    <t xml:space="preserve">Modraszka </t>
  </si>
  <si>
    <t>Cyanistes caeruleus</t>
  </si>
  <si>
    <t xml:space="preserve">Mysikrólik </t>
  </si>
  <si>
    <t>Regulus regulus</t>
  </si>
  <si>
    <t xml:space="preserve">Myszołów </t>
  </si>
  <si>
    <t>Buteo buteo</t>
  </si>
  <si>
    <t>Ż, ML, PL</t>
  </si>
  <si>
    <t xml:space="preserve">Oknówka </t>
  </si>
  <si>
    <t>Delichon urbicum</t>
  </si>
  <si>
    <t xml:space="preserve">Orlik krzykliwy </t>
  </si>
  <si>
    <t>Clanga pomarina</t>
  </si>
  <si>
    <t>Pełzacz leśny</t>
  </si>
  <si>
    <t>Certhia familiaris</t>
  </si>
  <si>
    <t xml:space="preserve">Piecuszek </t>
  </si>
  <si>
    <t>Phylloscopus trochilus</t>
  </si>
  <si>
    <t xml:space="preserve">Piegża </t>
  </si>
  <si>
    <t>Sylvia curruca</t>
  </si>
  <si>
    <t xml:space="preserve">Pierwiosnek </t>
  </si>
  <si>
    <t>Phyloscopus collybita</t>
  </si>
  <si>
    <t>Pliszka siwa</t>
  </si>
  <si>
    <t>Motacilla alba</t>
  </si>
  <si>
    <t>Pliszka żółta</t>
  </si>
  <si>
    <t>Matacilla flava</t>
  </si>
  <si>
    <t xml:space="preserve">Pokląskwa </t>
  </si>
  <si>
    <t>Saxicola rubetra</t>
  </si>
  <si>
    <t xml:space="preserve">Potrzeszcz </t>
  </si>
  <si>
    <t>Emberiza calandra</t>
  </si>
  <si>
    <t>PL, L, Ż, ML</t>
  </si>
  <si>
    <t xml:space="preserve">Potrzos </t>
  </si>
  <si>
    <t>Schoeniclus schoenic.</t>
  </si>
  <si>
    <t>Ż, ML, L</t>
  </si>
  <si>
    <t xml:space="preserve">Rokitniczka </t>
  </si>
  <si>
    <t>Acrocephalus schoeno.</t>
  </si>
  <si>
    <t xml:space="preserve">Rudzik </t>
  </si>
  <si>
    <t>Erithacus rubecula</t>
  </si>
  <si>
    <t xml:space="preserve">Sierpówka </t>
  </si>
  <si>
    <t>Streptopelia decaocto</t>
  </si>
  <si>
    <t xml:space="preserve">Sikora uboga </t>
  </si>
  <si>
    <t>Periparus ater</t>
  </si>
  <si>
    <t xml:space="preserve">Skowronek  </t>
  </si>
  <si>
    <t>Alauda arvensis</t>
  </si>
  <si>
    <t>Słowik szary</t>
  </si>
  <si>
    <t>Luscinia luscinia</t>
  </si>
  <si>
    <t>L, ML</t>
  </si>
  <si>
    <t xml:space="preserve">Sójka </t>
  </si>
  <si>
    <t>Garrulus glandarius</t>
  </si>
  <si>
    <t xml:space="preserve">Śpiewak </t>
  </si>
  <si>
    <t>Turdus philomelos</t>
  </si>
  <si>
    <t xml:space="preserve"> ML</t>
  </si>
  <si>
    <t xml:space="preserve">Sroka </t>
  </si>
  <si>
    <t>Pica pica</t>
  </si>
  <si>
    <t xml:space="preserve">Strzyżyk </t>
  </si>
  <si>
    <t>Nannus troglodytes</t>
  </si>
  <si>
    <t>Świstunka leśna</t>
  </si>
  <si>
    <t>Rhadina sibilatrix</t>
  </si>
  <si>
    <t xml:space="preserve">Szczygieł </t>
  </si>
  <si>
    <t>Carduelis carduelis</t>
  </si>
  <si>
    <t xml:space="preserve">Szpak </t>
  </si>
  <si>
    <t>Sturnus vulgaris</t>
  </si>
  <si>
    <t>L, PL, Ż, ML, M</t>
  </si>
  <si>
    <t>Szponiaste nn.</t>
  </si>
  <si>
    <t>Accipiterformes sp.</t>
  </si>
  <si>
    <t xml:space="preserve">Trzciniak </t>
  </si>
  <si>
    <t>Acrocephalus arundinace.</t>
  </si>
  <si>
    <t xml:space="preserve">Trznadel  </t>
  </si>
  <si>
    <t>Emberiza citrinella</t>
  </si>
  <si>
    <t xml:space="preserve">Uszatka </t>
  </si>
  <si>
    <t>Asio otus</t>
  </si>
  <si>
    <t>PL</t>
  </si>
  <si>
    <t xml:space="preserve">Wilga </t>
  </si>
  <si>
    <t>Oriolus oriolus</t>
  </si>
  <si>
    <t>Wróblowe nn</t>
  </si>
  <si>
    <t xml:space="preserve">Passeridae </t>
  </si>
  <si>
    <t xml:space="preserve">Zaganiacz </t>
  </si>
  <si>
    <t>Hippolais icterina</t>
  </si>
  <si>
    <t>ML, PL</t>
  </si>
  <si>
    <t xml:space="preserve">Zięba </t>
  </si>
  <si>
    <t>Fringilla colebs</t>
  </si>
  <si>
    <t xml:space="preserve">Żuraw </t>
  </si>
  <si>
    <t>Grus grus</t>
  </si>
  <si>
    <t>ML, M, L, PL</t>
  </si>
  <si>
    <t>02.04.2024 r.</t>
  </si>
  <si>
    <t>01.05.2024 r.</t>
  </si>
  <si>
    <t>30.03.2025 r.</t>
  </si>
  <si>
    <t>25.04.2025 r.</t>
  </si>
  <si>
    <t>20.06.2025 r.</t>
  </si>
  <si>
    <t>15.07.2025 r.</t>
  </si>
  <si>
    <t>18.08.2025 r.</t>
  </si>
  <si>
    <t>26.09.2025 r.</t>
  </si>
  <si>
    <t>25.10.2025 r.</t>
  </si>
  <si>
    <t>15.11.2025 r.</t>
  </si>
  <si>
    <t xml:space="preserve">czyż </t>
  </si>
  <si>
    <t>Spinus spinus</t>
  </si>
  <si>
    <t xml:space="preserve">kopciuszek </t>
  </si>
  <si>
    <t>Phoenicurus ochruros</t>
  </si>
  <si>
    <t>30.05.2025 r.</t>
  </si>
  <si>
    <t>suma</t>
  </si>
  <si>
    <t>30.07.2025 r.</t>
  </si>
  <si>
    <t>Lp.</t>
  </si>
  <si>
    <t>Gatunek</t>
  </si>
  <si>
    <t>Nazewnictwo naukowe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</si>
  <si>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</si>
  <si>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 xml:space="preserve">babka lancetowata </t>
  </si>
  <si>
    <t>Plantago lanceolata</t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</si>
  <si>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</si>
  <si>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babka zwyczajna</t>
  </si>
  <si>
    <t>Plantago major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</si>
  <si>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</si>
  <si>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biec biały</t>
  </si>
  <si>
    <t>Silene latifolia</t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</si>
  <si>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</si>
  <si>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bylica piołun</t>
  </si>
  <si>
    <t>Artemisia absinthium</t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</si>
  <si>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</si>
  <si>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bylica pospolita</t>
  </si>
  <si>
    <t>Artemisia vulgaris</t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</si>
  <si>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</si>
  <si>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chaber bławatek</t>
  </si>
  <si>
    <t>Centaurea cyanus</t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</si>
  <si>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</si>
  <si>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chwastnica jednostronna</t>
  </si>
  <si>
    <t>Echinochloa cruss-galli</t>
  </si>
  <si>
    <r>
      <t>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</si>
  <si>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cykoria podróżnik</t>
  </si>
  <si>
    <t>Cichorium intybus</t>
  </si>
  <si>
    <r>
      <t>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9"/>
        <color theme="1"/>
        <rFont val="Times New Roman"/>
        <family val="1"/>
        <charset val="238"/>
      </rPr>
      <t> </t>
    </r>
  </si>
  <si>
    <t>fiołek polny</t>
  </si>
  <si>
    <t>Viola arvensis</t>
  </si>
  <si>
    <r>
      <t>10.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</si>
  <si>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gwiazdnica pospolita</t>
  </si>
  <si>
    <t>Stellaria media,</t>
  </si>
  <si>
    <r>
      <t>11.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</si>
  <si>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jastrzębiec kosmaczek</t>
  </si>
  <si>
    <t>Pilosella officinarum</t>
  </si>
  <si>
    <r>
      <t>12.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</si>
  <si>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koniczyna polna</t>
  </si>
  <si>
    <t>Trifolium arvense</t>
  </si>
  <si>
    <r>
      <t>13.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</si>
  <si>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krwawnik  pospolity</t>
  </si>
  <si>
    <t>Achillea millefolium</t>
  </si>
  <si>
    <r>
      <t>14.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</si>
  <si>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kupkówka pospolita</t>
  </si>
  <si>
    <t>Dactylis glomerata</t>
  </si>
  <si>
    <r>
      <t>15.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</si>
  <si>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łoboda szara</t>
  </si>
  <si>
    <t>Atriplex tatarica</t>
  </si>
  <si>
    <r>
      <t>16.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</si>
  <si>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lucerna nerkowata</t>
  </si>
  <si>
    <t>Medicago lupulina</t>
  </si>
  <si>
    <r>
      <t>17.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</si>
  <si>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marchew zwyczajna</t>
  </si>
  <si>
    <t>Daucus carota</t>
  </si>
  <si>
    <r>
      <t>18.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</si>
  <si>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mietlica pospolita</t>
  </si>
  <si>
    <t>Agrostis capillaris</t>
  </si>
  <si>
    <r>
      <t>19.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</si>
  <si>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mniszek lekarski</t>
  </si>
  <si>
    <t>Taraxacum officinale</t>
  </si>
  <si>
    <r>
      <t>20.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</si>
  <si>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nawłoć późna</t>
  </si>
  <si>
    <t>Solidago gigantea</t>
  </si>
  <si>
    <r>
      <t>21.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</si>
  <si>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ostrożeń polny</t>
  </si>
  <si>
    <t>Cirsium arvense</t>
  </si>
  <si>
    <r>
      <t>22.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</si>
  <si>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owies głuchy</t>
  </si>
  <si>
    <t>Avena fatua</t>
  </si>
  <si>
    <r>
      <t>23.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</si>
  <si>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perz właściwy</t>
  </si>
  <si>
    <t>Elymus repens</t>
  </si>
  <si>
    <r>
      <t>24.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</si>
  <si>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pięciornik gęsi</t>
  </si>
  <si>
    <t>Potentilla anserina</t>
  </si>
  <si>
    <r>
      <t>25.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</si>
  <si>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pokrzywa pospolita</t>
  </si>
  <si>
    <t>Urtica dioica</t>
  </si>
  <si>
    <r>
      <t>26.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</si>
  <si>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powój polny</t>
  </si>
  <si>
    <t>Convolvulus arvensis</t>
  </si>
  <si>
    <r>
      <t>27.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</si>
  <si>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przymiotno białe</t>
  </si>
  <si>
    <t>Erigeron annuus</t>
  </si>
  <si>
    <r>
      <t>28.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</si>
  <si>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rdest ptasi</t>
  </si>
  <si>
    <t>Polygonum aviculare</t>
  </si>
  <si>
    <r>
      <t>29.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</si>
  <si>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rumian polny</t>
  </si>
  <si>
    <t>Anthemis arvensis</t>
  </si>
  <si>
    <r>
      <t>30.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</si>
  <si>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skrzyp polny</t>
  </si>
  <si>
    <t>Equisetum arvense</t>
  </si>
  <si>
    <r>
      <t>31.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</si>
  <si>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 xml:space="preserve">starzec pospolity </t>
  </si>
  <si>
    <t>Senecio vulgaris</t>
  </si>
  <si>
    <r>
      <t>32.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</si>
  <si>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szczaw zwyczajny</t>
  </si>
  <si>
    <t>Rumex acetosa</t>
  </si>
  <si>
    <r>
      <t>33.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</si>
  <si>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wiechlina roczna</t>
  </si>
  <si>
    <t>Poa annua</t>
  </si>
  <si>
    <r>
      <t>34.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</si>
  <si>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wrotycz zwyczajny</t>
  </si>
  <si>
    <t>Tanacetum vulgare</t>
  </si>
  <si>
    <r>
      <t>35.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</si>
  <si>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wyka drobnokwiatowa</t>
  </si>
  <si>
    <t>Vicia hirsuta</t>
  </si>
  <si>
    <r>
      <t>36.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</si>
  <si>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wyka ptasia</t>
  </si>
  <si>
    <t>Vicia cracca</t>
  </si>
  <si>
    <r>
      <t>37.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</si>
  <si>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żółtlica drobnokwiatowa</t>
  </si>
  <si>
    <t>Galisnoga parviflora</t>
  </si>
  <si>
    <r>
      <t>38.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theme="1"/>
        <rFont val="Times New Roman"/>
        <family val="1"/>
        <charset val="238"/>
      </rPr>
      <t> </t>
    </r>
  </si>
  <si>
    <t>życica trwała</t>
  </si>
  <si>
    <t>Lolium perenne</t>
  </si>
  <si>
    <t>Gatunek, status ochrony</t>
  </si>
  <si>
    <r>
      <t xml:space="preserve">Sarna europejska </t>
    </r>
    <r>
      <rPr>
        <i/>
        <sz val="9"/>
        <color rgb="FF000000"/>
        <rFont val="Times New Roman"/>
        <family val="1"/>
        <charset val="238"/>
      </rPr>
      <t>Capreolus capreolus</t>
    </r>
  </si>
  <si>
    <t>status ochrony: Ł</t>
  </si>
  <si>
    <t>Jeleń szlachetny</t>
  </si>
  <si>
    <t>Cervus elaphus</t>
  </si>
  <si>
    <t xml:space="preserve">Łoś </t>
  </si>
  <si>
    <t>Alces alces</t>
  </si>
  <si>
    <r>
      <t>status ochrony: Ł</t>
    </r>
    <r>
      <rPr>
        <sz val="9"/>
        <color rgb="FF000000"/>
        <rFont val="Times New Roman"/>
        <family val="1"/>
        <charset val="238"/>
      </rPr>
      <t> </t>
    </r>
  </si>
  <si>
    <r>
      <t xml:space="preserve">Dzik europejski </t>
    </r>
    <r>
      <rPr>
        <i/>
        <sz val="9"/>
        <color rgb="FF000000"/>
        <rFont val="Times New Roman"/>
        <family val="1"/>
        <charset val="238"/>
      </rPr>
      <t>Sus scrofa</t>
    </r>
  </si>
  <si>
    <r>
      <t xml:space="preserve">Lis europejski </t>
    </r>
    <r>
      <rPr>
        <i/>
        <sz val="9"/>
        <color rgb="FF000000"/>
        <rFont val="Times New Roman"/>
        <family val="1"/>
        <charset val="238"/>
      </rPr>
      <t>Vulpes vulpes</t>
    </r>
  </si>
  <si>
    <r>
      <t xml:space="preserve">Mysz polna </t>
    </r>
    <r>
      <rPr>
        <i/>
        <sz val="9"/>
        <color rgb="FF000000"/>
        <rFont val="Times New Roman"/>
        <family val="1"/>
        <charset val="238"/>
      </rPr>
      <t>Apodemus agrarius</t>
    </r>
  </si>
  <si>
    <t>Status ochrony: brak</t>
  </si>
  <si>
    <r>
      <t xml:space="preserve">Nornik zwyczajny </t>
    </r>
    <r>
      <rPr>
        <i/>
        <sz val="9"/>
        <color rgb="FF000000"/>
        <rFont val="Times New Roman"/>
        <family val="1"/>
        <charset val="238"/>
      </rPr>
      <t>Microtus arvalis</t>
    </r>
  </si>
  <si>
    <t xml:space="preserve">Jeż europejski </t>
  </si>
  <si>
    <t>Erinaceus europaeus</t>
  </si>
  <si>
    <t>status ochrony: C</t>
  </si>
  <si>
    <t>Zając szarak</t>
  </si>
  <si>
    <t>Lepus europaneus</t>
  </si>
  <si>
    <t xml:space="preserve">Kret </t>
  </si>
  <si>
    <t>Talpa europaea</t>
  </si>
  <si>
    <t xml:space="preserve">Borsuk </t>
  </si>
  <si>
    <t>Meles meles</t>
  </si>
  <si>
    <t>Żaba trawna</t>
  </si>
  <si>
    <t>Rana temporara</t>
  </si>
  <si>
    <t>Status ochrony: C</t>
  </si>
  <si>
    <r>
      <t xml:space="preserve">Żaba zielona </t>
    </r>
    <r>
      <rPr>
        <i/>
        <sz val="8"/>
        <color rgb="FF000000"/>
        <rFont val="Times New Roman"/>
        <family val="1"/>
        <charset val="238"/>
      </rPr>
      <t>Rana esculenta complex</t>
    </r>
  </si>
  <si>
    <t>Jaszczurka zwinka</t>
  </si>
  <si>
    <t>Lacerta agilis</t>
  </si>
  <si>
    <t xml:space="preserve"> Padalec zwyczajny</t>
  </si>
  <si>
    <t>Anguis fragilis</t>
  </si>
  <si>
    <t xml:space="preserve">Ropucha szara </t>
  </si>
  <si>
    <t>Bufo bufo</t>
  </si>
  <si>
    <t>Kumak nizinny</t>
  </si>
  <si>
    <t xml:space="preserve">Bombinia bombinia </t>
  </si>
  <si>
    <t>min. 10</t>
  </si>
  <si>
    <t>min. 8</t>
  </si>
  <si>
    <t>Ropucha zielona</t>
  </si>
  <si>
    <t>Bufotes viridis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</si>
</sst>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11111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rgb="FF20212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9"/>
      <color rgb="FF444444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6" fillId="0" borderId="1" xfId="0" applyFont="1" applyBorder="1"/>
    <xf numFmtId="0" fontId="8" fillId="0" borderId="1" xfId="0" applyFont="1" applyBorder="1"/>
    <xf numFmtId="0" fontId="7" fillId="2" borderId="1" xfId="0" applyFont="1" applyFill="1" applyBorder="1" applyAlignment="1">
      <alignment horizontal="center" vertical="center" textRotation="90" wrapText="1"/>
    </xf>
    <xf numFmtId="0" fontId="0" fillId="0" borderId="2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/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0" fillId="4" borderId="0" xfId="0" applyFill="1"/>
    <xf numFmtId="0" fontId="1" fillId="5" borderId="3" xfId="0" applyFont="1" applyFill="1" applyBorder="1" applyAlignment="1">
      <alignment horizontal="justify" vertical="center" wrapText="1"/>
    </xf>
    <xf numFmtId="0" fontId="7" fillId="5" borderId="4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textRotation="90" wrapText="1"/>
    </xf>
    <xf numFmtId="0" fontId="1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vertical="center" wrapText="1"/>
    </xf>
    <xf numFmtId="0" fontId="0" fillId="6" borderId="7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2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0" fillId="0" borderId="8" xfId="0" applyBorder="1" applyAlignment="1">
      <alignment vertical="top" wrapText="1"/>
    </xf>
    <xf numFmtId="0" fontId="12" fillId="2" borderId="7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2408-75B2-4D40-BD35-C78531232F71}">
  <dimension ref="B1:R180"/>
  <sheetViews>
    <sheetView workbookViewId="0">
      <pane ySplit="1" topLeftCell="A32" activePane="bottomLeft" state="frozen"/>
      <selection pane="bottomLeft" activeCell="U44" sqref="U44"/>
    </sheetView>
  </sheetViews>
  <sheetFormatPr defaultRowHeight="14.4" x14ac:dyDescent="0.3"/>
  <cols>
    <col min="3" max="3" width="11.44140625" customWidth="1"/>
    <col min="4" max="4" width="15.6640625" customWidth="1"/>
    <col min="5" max="5" width="16.77734375" hidden="1" customWidth="1"/>
    <col min="6" max="7" width="8.109375" customWidth="1"/>
    <col min="8" max="8" width="8.88671875" customWidth="1"/>
    <col min="9" max="9" width="7.5546875" customWidth="1"/>
    <col min="10" max="10" width="6.88671875" customWidth="1"/>
    <col min="11" max="12" width="7.33203125" customWidth="1"/>
    <col min="13" max="13" width="7.21875" customWidth="1"/>
    <col min="14" max="14" width="6.44140625" customWidth="1"/>
    <col min="15" max="15" width="6.6640625" customWidth="1"/>
    <col min="16" max="16" width="6.44140625" customWidth="1"/>
    <col min="17" max="17" width="6.109375" customWidth="1"/>
  </cols>
  <sheetData>
    <row r="1" spans="2:18" ht="102" x14ac:dyDescent="0.3">
      <c r="B1" s="6" t="s">
        <v>0</v>
      </c>
      <c r="C1" s="7" t="s">
        <v>1</v>
      </c>
      <c r="D1" s="6" t="s">
        <v>2</v>
      </c>
      <c r="E1" s="8" t="s">
        <v>3</v>
      </c>
      <c r="F1" s="4" t="s">
        <v>181</v>
      </c>
      <c r="G1" s="4" t="s">
        <v>182</v>
      </c>
      <c r="H1" s="4" t="s">
        <v>183</v>
      </c>
      <c r="I1" s="4" t="s">
        <v>184</v>
      </c>
      <c r="J1" s="4" t="s">
        <v>195</v>
      </c>
      <c r="K1" s="4" t="s">
        <v>185</v>
      </c>
      <c r="L1" s="4" t="s">
        <v>186</v>
      </c>
      <c r="M1" s="4" t="s">
        <v>197</v>
      </c>
      <c r="N1" s="4" t="s">
        <v>187</v>
      </c>
      <c r="O1" s="4" t="s">
        <v>188</v>
      </c>
      <c r="P1" s="4" t="s">
        <v>189</v>
      </c>
      <c r="Q1" s="4" t="s">
        <v>190</v>
      </c>
      <c r="R1" s="4" t="s">
        <v>196</v>
      </c>
    </row>
    <row r="2" spans="2:18" x14ac:dyDescent="0.3">
      <c r="B2" s="9">
        <v>1</v>
      </c>
      <c r="C2" s="10" t="s">
        <v>4</v>
      </c>
      <c r="D2" s="11" t="s">
        <v>5</v>
      </c>
      <c r="E2" s="9" t="s">
        <v>6</v>
      </c>
      <c r="F2" s="2"/>
      <c r="G2" s="2">
        <v>2</v>
      </c>
      <c r="H2" s="2"/>
      <c r="I2" s="2">
        <v>3</v>
      </c>
      <c r="J2" s="2">
        <v>2</v>
      </c>
      <c r="K2" s="2">
        <v>1</v>
      </c>
      <c r="L2" s="2"/>
      <c r="M2" s="2"/>
      <c r="N2" s="2"/>
      <c r="O2" s="2">
        <v>1</v>
      </c>
      <c r="P2" s="2"/>
      <c r="Q2" s="2"/>
      <c r="R2" s="2">
        <f>SUM(F2:Q2)</f>
        <v>9</v>
      </c>
    </row>
    <row r="3" spans="2:18" s="21" customFormat="1" x14ac:dyDescent="0.3">
      <c r="B3" s="17">
        <v>2</v>
      </c>
      <c r="C3" s="18" t="s">
        <v>7</v>
      </c>
      <c r="D3" s="22" t="s">
        <v>8</v>
      </c>
      <c r="E3" s="17" t="s">
        <v>9</v>
      </c>
      <c r="F3" s="20"/>
      <c r="G3" s="20"/>
      <c r="H3" s="20">
        <v>1</v>
      </c>
      <c r="I3" s="20"/>
      <c r="J3" s="20"/>
      <c r="K3" s="20"/>
      <c r="L3" s="20"/>
      <c r="M3" s="20"/>
      <c r="N3" s="20">
        <v>1</v>
      </c>
      <c r="O3" s="20"/>
      <c r="P3" s="20"/>
      <c r="Q3" s="20">
        <v>1</v>
      </c>
      <c r="R3" s="20">
        <f t="shared" ref="R3:R66" si="0">SUM(F3:Q3)</f>
        <v>3</v>
      </c>
    </row>
    <row r="4" spans="2:18" ht="24" x14ac:dyDescent="0.3">
      <c r="B4" s="9">
        <v>3</v>
      </c>
      <c r="C4" s="10" t="s">
        <v>10</v>
      </c>
      <c r="D4" s="13" t="s">
        <v>11</v>
      </c>
      <c r="E4" s="9" t="s">
        <v>12</v>
      </c>
      <c r="F4" s="2">
        <v>1</v>
      </c>
      <c r="G4" s="2">
        <v>2</v>
      </c>
      <c r="H4" s="2">
        <v>2</v>
      </c>
      <c r="I4" s="2">
        <v>1</v>
      </c>
      <c r="J4" s="2"/>
      <c r="K4" s="2"/>
      <c r="L4" s="2">
        <v>1</v>
      </c>
      <c r="M4" s="2"/>
      <c r="N4" s="2">
        <v>2</v>
      </c>
      <c r="O4" s="2">
        <v>1</v>
      </c>
      <c r="P4" s="2"/>
      <c r="Q4" s="2"/>
      <c r="R4" s="2">
        <f t="shared" si="0"/>
        <v>10</v>
      </c>
    </row>
    <row r="5" spans="2:18" x14ac:dyDescent="0.3">
      <c r="B5" s="9">
        <v>4</v>
      </c>
      <c r="C5" s="10" t="s">
        <v>13</v>
      </c>
      <c r="D5" s="13" t="s">
        <v>14</v>
      </c>
      <c r="E5" s="9" t="s">
        <v>15</v>
      </c>
      <c r="F5" s="2">
        <v>6</v>
      </c>
      <c r="G5" s="2">
        <v>8</v>
      </c>
      <c r="H5" s="2">
        <v>4</v>
      </c>
      <c r="I5" s="2">
        <v>9</v>
      </c>
      <c r="J5" s="2">
        <v>3</v>
      </c>
      <c r="K5" s="2"/>
      <c r="L5" s="2">
        <v>8</v>
      </c>
      <c r="M5" s="2">
        <v>10</v>
      </c>
      <c r="N5" s="2">
        <v>4</v>
      </c>
      <c r="O5" s="2"/>
      <c r="P5" s="2"/>
      <c r="Q5" s="2"/>
      <c r="R5" s="2">
        <f t="shared" si="0"/>
        <v>52</v>
      </c>
    </row>
    <row r="6" spans="2:18" s="21" customFormat="1" x14ac:dyDescent="0.3">
      <c r="B6" s="17">
        <v>5</v>
      </c>
      <c r="C6" s="18" t="s">
        <v>16</v>
      </c>
      <c r="D6" s="19" t="s">
        <v>17</v>
      </c>
      <c r="E6" s="17" t="s">
        <v>18</v>
      </c>
      <c r="F6" s="20"/>
      <c r="G6" s="20"/>
      <c r="H6" s="20"/>
      <c r="I6" s="20"/>
      <c r="J6" s="20"/>
      <c r="K6" s="20"/>
      <c r="L6" s="20"/>
      <c r="M6" s="20">
        <v>1</v>
      </c>
      <c r="N6" s="20">
        <v>1</v>
      </c>
      <c r="O6" s="20"/>
      <c r="P6" s="20"/>
      <c r="Q6" s="20"/>
      <c r="R6" s="20">
        <f t="shared" si="0"/>
        <v>2</v>
      </c>
    </row>
    <row r="7" spans="2:18" x14ac:dyDescent="0.3">
      <c r="B7" s="9">
        <v>6</v>
      </c>
      <c r="C7" s="10" t="s">
        <v>19</v>
      </c>
      <c r="D7" s="13" t="s">
        <v>20</v>
      </c>
      <c r="E7" s="9" t="s">
        <v>21</v>
      </c>
      <c r="F7" s="2">
        <v>11</v>
      </c>
      <c r="G7" s="2">
        <v>8</v>
      </c>
      <c r="H7" s="2">
        <v>9</v>
      </c>
      <c r="I7" s="2">
        <v>12</v>
      </c>
      <c r="J7" s="2">
        <v>5</v>
      </c>
      <c r="K7" s="2">
        <v>8</v>
      </c>
      <c r="L7" s="2">
        <v>9</v>
      </c>
      <c r="M7" s="2">
        <v>6</v>
      </c>
      <c r="N7" s="2">
        <v>7</v>
      </c>
      <c r="O7" s="2">
        <v>14</v>
      </c>
      <c r="P7" s="2">
        <v>2</v>
      </c>
      <c r="Q7" s="2">
        <v>2</v>
      </c>
      <c r="R7" s="2">
        <f t="shared" si="0"/>
        <v>93</v>
      </c>
    </row>
    <row r="8" spans="2:18" x14ac:dyDescent="0.3">
      <c r="B8" s="9">
        <v>7</v>
      </c>
      <c r="C8" s="10" t="s">
        <v>22</v>
      </c>
      <c r="D8" s="13" t="s">
        <v>23</v>
      </c>
      <c r="E8" s="9" t="s">
        <v>15</v>
      </c>
      <c r="F8" s="2"/>
      <c r="G8" s="2"/>
      <c r="H8" s="2"/>
      <c r="I8" s="2">
        <v>12</v>
      </c>
      <c r="J8" s="2">
        <v>18</v>
      </c>
      <c r="K8" s="2">
        <v>19</v>
      </c>
      <c r="L8" s="2">
        <v>36</v>
      </c>
      <c r="M8" s="2">
        <v>12</v>
      </c>
      <c r="N8" s="2">
        <v>36</v>
      </c>
      <c r="O8" s="2"/>
      <c r="P8" s="2"/>
      <c r="Q8" s="2"/>
      <c r="R8" s="2">
        <f t="shared" si="0"/>
        <v>133</v>
      </c>
    </row>
    <row r="9" spans="2:18" x14ac:dyDescent="0.3">
      <c r="B9" s="9">
        <v>8</v>
      </c>
      <c r="C9" s="10" t="s">
        <v>24</v>
      </c>
      <c r="D9" s="13" t="s">
        <v>25</v>
      </c>
      <c r="E9" s="9" t="s">
        <v>6</v>
      </c>
      <c r="F9" s="2"/>
      <c r="G9" s="2">
        <v>3</v>
      </c>
      <c r="H9" s="2"/>
      <c r="I9" s="2">
        <v>2</v>
      </c>
      <c r="J9" s="2">
        <v>1</v>
      </c>
      <c r="K9" s="2"/>
      <c r="L9" s="2">
        <v>1</v>
      </c>
      <c r="M9" s="2">
        <v>2</v>
      </c>
      <c r="N9" s="2">
        <v>1</v>
      </c>
      <c r="O9" s="2">
        <v>1</v>
      </c>
      <c r="P9" s="2"/>
      <c r="Q9" s="2"/>
      <c r="R9" s="2">
        <f t="shared" si="0"/>
        <v>11</v>
      </c>
    </row>
    <row r="10" spans="2:18" x14ac:dyDescent="0.3">
      <c r="B10" s="9">
        <v>9</v>
      </c>
      <c r="C10" s="10" t="s">
        <v>26</v>
      </c>
      <c r="D10" s="13" t="s">
        <v>27</v>
      </c>
      <c r="E10" s="9" t="s">
        <v>28</v>
      </c>
      <c r="F10" s="2">
        <v>24</v>
      </c>
      <c r="G10" s="2">
        <v>12</v>
      </c>
      <c r="H10" s="2">
        <v>38</v>
      </c>
      <c r="I10" s="2">
        <v>5</v>
      </c>
      <c r="J10" s="2">
        <v>2</v>
      </c>
      <c r="K10" s="2">
        <v>4</v>
      </c>
      <c r="L10" s="2">
        <v>4</v>
      </c>
      <c r="M10" s="2"/>
      <c r="N10" s="2"/>
      <c r="O10" s="2">
        <v>50</v>
      </c>
      <c r="P10" s="2">
        <v>23</v>
      </c>
      <c r="Q10" s="2"/>
      <c r="R10" s="2">
        <f t="shared" si="0"/>
        <v>162</v>
      </c>
    </row>
    <row r="11" spans="2:18" x14ac:dyDescent="0.3">
      <c r="B11" s="9">
        <v>10</v>
      </c>
      <c r="C11" s="10" t="s">
        <v>191</v>
      </c>
      <c r="D11" s="14" t="s">
        <v>192</v>
      </c>
      <c r="E11" s="9"/>
      <c r="F11" s="2">
        <v>3</v>
      </c>
      <c r="G11" s="2">
        <v>1</v>
      </c>
      <c r="H11" s="2">
        <v>50</v>
      </c>
      <c r="I11" s="2">
        <v>5</v>
      </c>
      <c r="J11" s="2">
        <v>1</v>
      </c>
      <c r="K11" s="2"/>
      <c r="L11" s="2">
        <v>6</v>
      </c>
      <c r="M11" s="2">
        <v>1</v>
      </c>
      <c r="N11" s="2">
        <v>1</v>
      </c>
      <c r="O11" s="2">
        <v>23</v>
      </c>
      <c r="P11" s="2">
        <v>40</v>
      </c>
      <c r="Q11" s="2">
        <v>3</v>
      </c>
      <c r="R11" s="2">
        <f t="shared" si="0"/>
        <v>134</v>
      </c>
    </row>
    <row r="12" spans="2:18" x14ac:dyDescent="0.3">
      <c r="B12" s="9">
        <v>11</v>
      </c>
      <c r="C12" s="10" t="s">
        <v>29</v>
      </c>
      <c r="D12" s="13" t="s">
        <v>30</v>
      </c>
      <c r="E12" s="9" t="s">
        <v>9</v>
      </c>
      <c r="F12" s="2"/>
      <c r="G12" s="2"/>
      <c r="H12" s="2">
        <v>6</v>
      </c>
      <c r="I12" s="2"/>
      <c r="J12" s="2"/>
      <c r="K12" s="2">
        <v>1</v>
      </c>
      <c r="L12" s="2"/>
      <c r="M12" s="2">
        <v>2</v>
      </c>
      <c r="N12" s="2">
        <v>2</v>
      </c>
      <c r="O12" s="2"/>
      <c r="P12" s="2">
        <v>1</v>
      </c>
      <c r="Q12" s="2">
        <v>2</v>
      </c>
      <c r="R12" s="2">
        <f t="shared" si="0"/>
        <v>14</v>
      </c>
    </row>
    <row r="13" spans="2:18" ht="24" x14ac:dyDescent="0.3">
      <c r="B13" s="9">
        <v>12</v>
      </c>
      <c r="C13" s="10" t="s">
        <v>31</v>
      </c>
      <c r="D13" s="13" t="s">
        <v>32</v>
      </c>
      <c r="E13" s="9" t="s">
        <v>33</v>
      </c>
      <c r="F13" s="2"/>
      <c r="G13" s="2"/>
      <c r="H13" s="2">
        <v>1</v>
      </c>
      <c r="I13" s="2">
        <v>4</v>
      </c>
      <c r="J13" s="2">
        <v>1</v>
      </c>
      <c r="K13" s="2"/>
      <c r="L13" s="2"/>
      <c r="M13" s="2">
        <v>3</v>
      </c>
      <c r="N13" s="2"/>
      <c r="O13" s="2">
        <v>1</v>
      </c>
      <c r="P13" s="2"/>
      <c r="Q13" s="2">
        <v>1</v>
      </c>
      <c r="R13" s="2">
        <f t="shared" si="0"/>
        <v>11</v>
      </c>
    </row>
    <row r="14" spans="2:18" x14ac:dyDescent="0.3">
      <c r="B14" s="9">
        <v>13</v>
      </c>
      <c r="C14" s="10" t="s">
        <v>34</v>
      </c>
      <c r="D14" s="15" t="s">
        <v>35</v>
      </c>
      <c r="E14" s="9" t="s">
        <v>36</v>
      </c>
      <c r="F14" s="2"/>
      <c r="G14" s="2">
        <v>3</v>
      </c>
      <c r="H14" s="2"/>
      <c r="I14" s="2">
        <v>1</v>
      </c>
      <c r="J14" s="2"/>
      <c r="K14" s="2"/>
      <c r="L14" s="2"/>
      <c r="M14" s="2">
        <v>1</v>
      </c>
      <c r="N14" s="2"/>
      <c r="O14" s="2"/>
      <c r="P14" s="2"/>
      <c r="Q14" s="2"/>
      <c r="R14" s="2">
        <f t="shared" si="0"/>
        <v>5</v>
      </c>
    </row>
    <row r="15" spans="2:18" x14ac:dyDescent="0.3">
      <c r="B15" s="9">
        <v>14</v>
      </c>
      <c r="C15" s="10" t="s">
        <v>37</v>
      </c>
      <c r="D15" s="13" t="s">
        <v>38</v>
      </c>
      <c r="E15" s="9" t="s">
        <v>39</v>
      </c>
      <c r="F15" s="2"/>
      <c r="G15" s="2">
        <v>46</v>
      </c>
      <c r="H15" s="2"/>
      <c r="I15" s="2">
        <v>29</v>
      </c>
      <c r="J15" s="2">
        <v>40</v>
      </c>
      <c r="K15" s="2">
        <v>46</v>
      </c>
      <c r="L15" s="2">
        <v>66</v>
      </c>
      <c r="M15" s="2">
        <v>67</v>
      </c>
      <c r="N15" s="2">
        <v>82</v>
      </c>
      <c r="O15" s="2">
        <v>24</v>
      </c>
      <c r="P15" s="2"/>
      <c r="Q15" s="2"/>
      <c r="R15" s="2">
        <f t="shared" si="0"/>
        <v>400</v>
      </c>
    </row>
    <row r="16" spans="2:18" x14ac:dyDescent="0.3">
      <c r="B16" s="9">
        <v>15</v>
      </c>
      <c r="C16" s="10" t="s">
        <v>40</v>
      </c>
      <c r="D16" s="12" t="s">
        <v>41</v>
      </c>
      <c r="E16" s="9" t="s">
        <v>42</v>
      </c>
      <c r="F16" s="2">
        <v>1</v>
      </c>
      <c r="G16" s="2"/>
      <c r="H16" s="2">
        <v>1</v>
      </c>
      <c r="I16" s="2"/>
      <c r="J16" s="2"/>
      <c r="K16" s="2"/>
      <c r="L16" s="2"/>
      <c r="M16" s="2"/>
      <c r="N16" s="2">
        <v>1</v>
      </c>
      <c r="O16" s="2">
        <v>1</v>
      </c>
      <c r="P16" s="2"/>
      <c r="Q16" s="2"/>
      <c r="R16" s="2">
        <f t="shared" si="0"/>
        <v>4</v>
      </c>
    </row>
    <row r="17" spans="2:18" x14ac:dyDescent="0.3">
      <c r="B17" s="9">
        <v>16</v>
      </c>
      <c r="C17" s="10" t="s">
        <v>43</v>
      </c>
      <c r="D17" s="13" t="s">
        <v>44</v>
      </c>
      <c r="E17" s="9" t="s">
        <v>6</v>
      </c>
      <c r="F17" s="2">
        <v>1</v>
      </c>
      <c r="G17" s="2">
        <v>2</v>
      </c>
      <c r="H17" s="2">
        <v>2</v>
      </c>
      <c r="I17" s="2"/>
      <c r="J17" s="2">
        <v>2</v>
      </c>
      <c r="K17" s="2">
        <v>1</v>
      </c>
      <c r="L17" s="2"/>
      <c r="M17" s="2"/>
      <c r="N17" s="2">
        <v>3</v>
      </c>
      <c r="O17" s="2">
        <v>3</v>
      </c>
      <c r="P17" s="2">
        <v>2</v>
      </c>
      <c r="Q17" s="2"/>
      <c r="R17" s="2">
        <f t="shared" si="0"/>
        <v>16</v>
      </c>
    </row>
    <row r="18" spans="2:18" x14ac:dyDescent="0.3">
      <c r="B18" s="9">
        <v>17</v>
      </c>
      <c r="C18" s="10" t="s">
        <v>45</v>
      </c>
      <c r="D18" s="13" t="s">
        <v>46</v>
      </c>
      <c r="E18" s="9" t="s">
        <v>15</v>
      </c>
      <c r="F18" s="2">
        <v>23</v>
      </c>
      <c r="G18" s="2">
        <v>4</v>
      </c>
      <c r="H18" s="2">
        <v>23</v>
      </c>
      <c r="I18" s="2">
        <v>2</v>
      </c>
      <c r="J18" s="2">
        <v>3</v>
      </c>
      <c r="K18" s="2"/>
      <c r="L18" s="2">
        <v>6</v>
      </c>
      <c r="M18" s="2">
        <v>13</v>
      </c>
      <c r="N18" s="2">
        <v>13</v>
      </c>
      <c r="O18" s="2">
        <v>42</v>
      </c>
      <c r="P18" s="2">
        <v>181</v>
      </c>
      <c r="Q18" s="2">
        <v>1</v>
      </c>
      <c r="R18" s="2">
        <f t="shared" si="0"/>
        <v>311</v>
      </c>
    </row>
    <row r="19" spans="2:18" x14ac:dyDescent="0.3">
      <c r="B19" s="9">
        <v>18</v>
      </c>
      <c r="C19" s="10" t="s">
        <v>47</v>
      </c>
      <c r="D19" s="15" t="s">
        <v>48</v>
      </c>
      <c r="E19" s="16" t="s">
        <v>33</v>
      </c>
      <c r="F19" s="2"/>
      <c r="G19" s="2">
        <v>1</v>
      </c>
      <c r="H19" s="2"/>
      <c r="I19" s="2">
        <v>1</v>
      </c>
      <c r="J19" s="2"/>
      <c r="K19" s="2">
        <v>2</v>
      </c>
      <c r="L19" s="2"/>
      <c r="M19" s="2"/>
      <c r="N19" s="2">
        <v>2</v>
      </c>
      <c r="O19" s="2">
        <v>1</v>
      </c>
      <c r="P19" s="2"/>
      <c r="Q19" s="2"/>
      <c r="R19" s="2">
        <f t="shared" si="0"/>
        <v>7</v>
      </c>
    </row>
    <row r="20" spans="2:18" x14ac:dyDescent="0.3">
      <c r="B20" s="9">
        <v>19</v>
      </c>
      <c r="C20" s="10" t="s">
        <v>49</v>
      </c>
      <c r="D20" s="13" t="s">
        <v>50</v>
      </c>
      <c r="E20" s="9" t="s">
        <v>6</v>
      </c>
      <c r="F20" s="2"/>
      <c r="G20" s="2">
        <v>1</v>
      </c>
      <c r="H20" s="2"/>
      <c r="I20" s="2">
        <v>1</v>
      </c>
      <c r="J20" s="2">
        <v>2</v>
      </c>
      <c r="K20" s="2"/>
      <c r="L20" s="2">
        <v>1</v>
      </c>
      <c r="M20" s="2">
        <v>4</v>
      </c>
      <c r="N20" s="2">
        <v>2</v>
      </c>
      <c r="O20" s="2"/>
      <c r="P20" s="2"/>
      <c r="Q20" s="2"/>
      <c r="R20" s="2">
        <f t="shared" si="0"/>
        <v>11</v>
      </c>
    </row>
    <row r="21" spans="2:18" ht="24" x14ac:dyDescent="0.3">
      <c r="B21" s="9">
        <v>20</v>
      </c>
      <c r="C21" s="10" t="s">
        <v>51</v>
      </c>
      <c r="D21" s="15" t="s">
        <v>52</v>
      </c>
      <c r="E21" s="9" t="s">
        <v>53</v>
      </c>
      <c r="F21" s="2"/>
      <c r="G21" s="2"/>
      <c r="H21" s="2">
        <v>580</v>
      </c>
      <c r="I21" s="2"/>
      <c r="J21" s="2"/>
      <c r="K21" s="2"/>
      <c r="L21" s="2"/>
      <c r="M21" s="2"/>
      <c r="N21" s="2"/>
      <c r="O21" s="2"/>
      <c r="P21" s="2">
        <v>610</v>
      </c>
      <c r="Q21" s="2"/>
      <c r="R21" s="2">
        <f t="shared" si="0"/>
        <v>1190</v>
      </c>
    </row>
    <row r="22" spans="2:18" x14ac:dyDescent="0.3">
      <c r="B22" s="9">
        <v>21</v>
      </c>
      <c r="C22" s="10" t="s">
        <v>54</v>
      </c>
      <c r="D22" s="13" t="s">
        <v>55</v>
      </c>
      <c r="E22" s="9" t="s">
        <v>9</v>
      </c>
      <c r="F22" s="2"/>
      <c r="G22" s="2"/>
      <c r="H22" s="2">
        <v>3</v>
      </c>
      <c r="I22" s="2">
        <v>6</v>
      </c>
      <c r="J22" s="2">
        <v>1</v>
      </c>
      <c r="K22" s="2"/>
      <c r="L22" s="2"/>
      <c r="M22" s="2"/>
      <c r="N22" s="2"/>
      <c r="O22" s="2">
        <v>6</v>
      </c>
      <c r="P22" s="2">
        <v>1</v>
      </c>
      <c r="Q22" s="2">
        <v>3</v>
      </c>
      <c r="R22" s="2">
        <f t="shared" si="0"/>
        <v>20</v>
      </c>
    </row>
    <row r="23" spans="2:18" x14ac:dyDescent="0.3">
      <c r="B23" s="9">
        <v>22</v>
      </c>
      <c r="C23" s="10" t="s">
        <v>56</v>
      </c>
      <c r="D23" s="13" t="s">
        <v>57</v>
      </c>
      <c r="E23" s="9" t="s">
        <v>58</v>
      </c>
      <c r="F23" s="2">
        <v>7</v>
      </c>
      <c r="G23" s="2">
        <v>3</v>
      </c>
      <c r="H23" s="2">
        <v>12</v>
      </c>
      <c r="I23" s="2">
        <v>2</v>
      </c>
      <c r="J23" s="2">
        <v>2</v>
      </c>
      <c r="K23" s="2"/>
      <c r="L23" s="2">
        <v>7</v>
      </c>
      <c r="M23" s="2"/>
      <c r="N23" s="2">
        <v>5</v>
      </c>
      <c r="O23" s="2">
        <v>50</v>
      </c>
      <c r="P23" s="2">
        <v>1</v>
      </c>
      <c r="Q23" s="2"/>
      <c r="R23" s="2">
        <f t="shared" si="0"/>
        <v>89</v>
      </c>
    </row>
    <row r="24" spans="2:18" x14ac:dyDescent="0.3">
      <c r="B24" s="9">
        <v>23</v>
      </c>
      <c r="C24" s="10" t="s">
        <v>59</v>
      </c>
      <c r="D24" s="11" t="s">
        <v>60</v>
      </c>
      <c r="E24" s="9" t="s">
        <v>9</v>
      </c>
      <c r="F24" s="2"/>
      <c r="G24" s="2"/>
      <c r="H24" s="2">
        <v>1</v>
      </c>
      <c r="I24" s="2">
        <v>1</v>
      </c>
      <c r="J24" s="2"/>
      <c r="K24" s="2"/>
      <c r="L24" s="2">
        <v>1</v>
      </c>
      <c r="M24" s="2"/>
      <c r="N24" s="2"/>
      <c r="O24" s="2">
        <v>2</v>
      </c>
      <c r="P24" s="2">
        <v>1</v>
      </c>
      <c r="Q24" s="2"/>
      <c r="R24" s="2">
        <f t="shared" si="0"/>
        <v>6</v>
      </c>
    </row>
    <row r="25" spans="2:18" s="21" customFormat="1" x14ac:dyDescent="0.3">
      <c r="B25" s="17">
        <v>24</v>
      </c>
      <c r="C25" s="18" t="s">
        <v>61</v>
      </c>
      <c r="D25" s="19" t="s">
        <v>62</v>
      </c>
      <c r="E25" s="17" t="s">
        <v>53</v>
      </c>
      <c r="F25" s="20"/>
      <c r="G25" s="20"/>
      <c r="H25" s="20"/>
      <c r="I25" s="20">
        <v>1</v>
      </c>
      <c r="J25" s="20"/>
      <c r="K25" s="20"/>
      <c r="L25" s="20"/>
      <c r="M25" s="20"/>
      <c r="N25" s="20"/>
      <c r="O25" s="20">
        <v>1</v>
      </c>
      <c r="P25" s="20">
        <v>1</v>
      </c>
      <c r="Q25" s="20"/>
      <c r="R25" s="20">
        <f t="shared" si="0"/>
        <v>3</v>
      </c>
    </row>
    <row r="26" spans="2:18" x14ac:dyDescent="0.3">
      <c r="B26" s="9">
        <v>25</v>
      </c>
      <c r="C26" s="10" t="s">
        <v>63</v>
      </c>
      <c r="D26" s="13" t="s">
        <v>64</v>
      </c>
      <c r="E26" s="9" t="s">
        <v>65</v>
      </c>
      <c r="F26" s="2">
        <v>3</v>
      </c>
      <c r="G26" s="2">
        <v>3</v>
      </c>
      <c r="H26" s="2"/>
      <c r="I26" s="2">
        <v>2</v>
      </c>
      <c r="J26" s="2">
        <v>4</v>
      </c>
      <c r="K26" s="2">
        <v>1</v>
      </c>
      <c r="L26" s="2">
        <v>3</v>
      </c>
      <c r="M26" s="2">
        <v>3</v>
      </c>
      <c r="N26" s="2">
        <v>1</v>
      </c>
      <c r="O26" s="2">
        <v>3</v>
      </c>
      <c r="P26" s="2"/>
      <c r="Q26" s="2"/>
      <c r="R26" s="2">
        <f t="shared" si="0"/>
        <v>23</v>
      </c>
    </row>
    <row r="27" spans="2:18" x14ac:dyDescent="0.3">
      <c r="B27" s="9">
        <v>26</v>
      </c>
      <c r="C27" s="10" t="s">
        <v>66</v>
      </c>
      <c r="D27" s="13" t="s">
        <v>67</v>
      </c>
      <c r="E27" s="9" t="s">
        <v>15</v>
      </c>
      <c r="F27" s="2">
        <v>1</v>
      </c>
      <c r="G27" s="2">
        <v>2</v>
      </c>
      <c r="H27" s="2">
        <v>6</v>
      </c>
      <c r="I27" s="2"/>
      <c r="J27" s="2">
        <v>7</v>
      </c>
      <c r="K27" s="2">
        <v>1</v>
      </c>
      <c r="L27" s="2">
        <v>5</v>
      </c>
      <c r="M27" s="2">
        <v>13</v>
      </c>
      <c r="N27" s="2">
        <v>1</v>
      </c>
      <c r="O27" s="2">
        <v>18</v>
      </c>
      <c r="P27" s="2">
        <v>28</v>
      </c>
      <c r="Q27" s="2">
        <v>2</v>
      </c>
      <c r="R27" s="2">
        <f t="shared" si="0"/>
        <v>84</v>
      </c>
    </row>
    <row r="28" spans="2:18" x14ac:dyDescent="0.3">
      <c r="B28" s="9">
        <v>27</v>
      </c>
      <c r="C28" s="10" t="s">
        <v>68</v>
      </c>
      <c r="D28" s="13" t="s">
        <v>69</v>
      </c>
      <c r="E28" s="9" t="s">
        <v>15</v>
      </c>
      <c r="F28" s="2">
        <v>12</v>
      </c>
      <c r="G28" s="2">
        <v>8</v>
      </c>
      <c r="H28" s="2">
        <v>2</v>
      </c>
      <c r="I28" s="2">
        <v>6</v>
      </c>
      <c r="J28" s="2">
        <v>3</v>
      </c>
      <c r="K28" s="2">
        <v>6</v>
      </c>
      <c r="L28" s="2">
        <v>1</v>
      </c>
      <c r="M28" s="2">
        <v>10</v>
      </c>
      <c r="N28" s="2">
        <v>4</v>
      </c>
      <c r="O28" s="2">
        <v>6</v>
      </c>
      <c r="P28" s="2">
        <v>5</v>
      </c>
      <c r="Q28" s="2"/>
      <c r="R28" s="2">
        <f t="shared" si="0"/>
        <v>63</v>
      </c>
    </row>
    <row r="29" spans="2:18" x14ac:dyDescent="0.3">
      <c r="B29" s="9">
        <v>28</v>
      </c>
      <c r="C29" s="10" t="s">
        <v>70</v>
      </c>
      <c r="D29" s="12" t="s">
        <v>71</v>
      </c>
      <c r="E29" s="9" t="s">
        <v>6</v>
      </c>
      <c r="F29" s="2">
        <v>3</v>
      </c>
      <c r="G29" s="2">
        <v>2</v>
      </c>
      <c r="H29" s="2"/>
      <c r="I29" s="2"/>
      <c r="J29" s="2">
        <v>1</v>
      </c>
      <c r="K29" s="2">
        <v>2</v>
      </c>
      <c r="L29" s="2">
        <v>1</v>
      </c>
      <c r="M29" s="2"/>
      <c r="N29" s="2"/>
      <c r="O29" s="2">
        <v>2</v>
      </c>
      <c r="P29" s="2"/>
      <c r="Q29" s="2">
        <v>2</v>
      </c>
      <c r="R29" s="2">
        <f t="shared" si="0"/>
        <v>13</v>
      </c>
    </row>
    <row r="30" spans="2:18" x14ac:dyDescent="0.3">
      <c r="B30" s="9">
        <v>29</v>
      </c>
      <c r="C30" s="10" t="s">
        <v>72</v>
      </c>
      <c r="D30" s="13" t="s">
        <v>73</v>
      </c>
      <c r="E30" s="16" t="s">
        <v>74</v>
      </c>
      <c r="F30" s="2"/>
      <c r="G30" s="2"/>
      <c r="H30" s="2">
        <v>1</v>
      </c>
      <c r="I30" s="2"/>
      <c r="J30" s="2"/>
      <c r="K30" s="2"/>
      <c r="L30" s="2">
        <v>1</v>
      </c>
      <c r="M30" s="2">
        <v>1</v>
      </c>
      <c r="N30" s="2"/>
      <c r="O30" s="2"/>
      <c r="P30" s="2"/>
      <c r="Q30" s="2"/>
      <c r="R30" s="2">
        <f t="shared" si="0"/>
        <v>3</v>
      </c>
    </row>
    <row r="31" spans="2:18" ht="24" x14ac:dyDescent="0.3">
      <c r="B31" s="9">
        <v>30</v>
      </c>
      <c r="C31" s="10" t="s">
        <v>193</v>
      </c>
      <c r="D31" s="13" t="s">
        <v>194</v>
      </c>
      <c r="E31" s="16"/>
      <c r="F31" s="2">
        <v>2</v>
      </c>
      <c r="G31" s="2"/>
      <c r="H31" s="2"/>
      <c r="I31" s="2">
        <v>4</v>
      </c>
      <c r="J31" s="2">
        <v>4</v>
      </c>
      <c r="K31" s="2">
        <v>2</v>
      </c>
      <c r="L31" s="2"/>
      <c r="M31" s="2">
        <v>2</v>
      </c>
      <c r="N31" s="2">
        <v>2</v>
      </c>
      <c r="O31" s="2">
        <v>1</v>
      </c>
      <c r="P31" s="2">
        <v>4</v>
      </c>
      <c r="Q31" s="2"/>
      <c r="R31" s="2">
        <f t="shared" si="0"/>
        <v>21</v>
      </c>
    </row>
    <row r="32" spans="2:18" x14ac:dyDescent="0.3">
      <c r="B32" s="9">
        <v>31</v>
      </c>
      <c r="C32" s="10" t="s">
        <v>75</v>
      </c>
      <c r="D32" s="13" t="s">
        <v>76</v>
      </c>
      <c r="E32" s="9" t="s">
        <v>42</v>
      </c>
      <c r="F32" s="2">
        <v>13</v>
      </c>
      <c r="G32" s="2">
        <v>6</v>
      </c>
      <c r="H32" s="2">
        <v>5</v>
      </c>
      <c r="I32" s="2"/>
      <c r="J32" s="2">
        <v>1</v>
      </c>
      <c r="K32" s="2">
        <v>13</v>
      </c>
      <c r="L32" s="2">
        <v>20</v>
      </c>
      <c r="M32" s="2">
        <v>25</v>
      </c>
      <c r="N32" s="2">
        <v>20</v>
      </c>
      <c r="O32" s="2">
        <v>3</v>
      </c>
      <c r="P32" s="2">
        <v>28</v>
      </c>
      <c r="Q32" s="2">
        <v>5</v>
      </c>
      <c r="R32" s="2">
        <f t="shared" si="0"/>
        <v>139</v>
      </c>
    </row>
    <row r="33" spans="2:18" x14ac:dyDescent="0.3">
      <c r="B33" s="9">
        <v>32</v>
      </c>
      <c r="C33" s="10" t="s">
        <v>77</v>
      </c>
      <c r="D33" s="12" t="s">
        <v>78</v>
      </c>
      <c r="E33" s="16" t="s">
        <v>79</v>
      </c>
      <c r="F33" s="2">
        <v>11</v>
      </c>
      <c r="G33" s="2">
        <v>6</v>
      </c>
      <c r="H33" s="2">
        <v>2</v>
      </c>
      <c r="I33" s="2">
        <v>6</v>
      </c>
      <c r="J33" s="2">
        <v>10</v>
      </c>
      <c r="K33" s="2">
        <v>1</v>
      </c>
      <c r="L33" s="2"/>
      <c r="M33" s="2">
        <v>7</v>
      </c>
      <c r="N33" s="2">
        <v>6</v>
      </c>
      <c r="O33" s="2"/>
      <c r="P33" s="2">
        <v>2</v>
      </c>
      <c r="Q33" s="2">
        <v>27</v>
      </c>
      <c r="R33" s="2">
        <f t="shared" si="0"/>
        <v>78</v>
      </c>
    </row>
    <row r="34" spans="2:18" x14ac:dyDescent="0.3">
      <c r="B34" s="9">
        <v>33</v>
      </c>
      <c r="C34" s="10" t="s">
        <v>80</v>
      </c>
      <c r="D34" s="13" t="s">
        <v>81</v>
      </c>
      <c r="E34" s="16" t="s">
        <v>82</v>
      </c>
      <c r="F34" s="2"/>
      <c r="G34" s="2">
        <v>1</v>
      </c>
      <c r="H34" s="2"/>
      <c r="I34" s="2">
        <v>1</v>
      </c>
      <c r="J34" s="2">
        <v>2</v>
      </c>
      <c r="K34" s="2">
        <v>1</v>
      </c>
      <c r="L34" s="2">
        <v>2</v>
      </c>
      <c r="M34" s="2"/>
      <c r="N34" s="2">
        <v>1</v>
      </c>
      <c r="O34" s="2"/>
      <c r="P34" s="2"/>
      <c r="Q34" s="2"/>
      <c r="R34" s="2">
        <f t="shared" si="0"/>
        <v>8</v>
      </c>
    </row>
    <row r="35" spans="2:18" x14ac:dyDescent="0.3">
      <c r="B35" s="9">
        <v>34</v>
      </c>
      <c r="C35" s="10" t="s">
        <v>83</v>
      </c>
      <c r="D35" s="13" t="s">
        <v>84</v>
      </c>
      <c r="E35" s="9" t="s">
        <v>85</v>
      </c>
      <c r="F35" s="2">
        <v>2</v>
      </c>
      <c r="G35" s="2">
        <v>2</v>
      </c>
      <c r="H35" s="2">
        <v>1</v>
      </c>
      <c r="I35" s="2"/>
      <c r="J35" s="2">
        <v>2</v>
      </c>
      <c r="K35" s="2">
        <v>1</v>
      </c>
      <c r="L35" s="2">
        <v>4</v>
      </c>
      <c r="M35" s="2">
        <v>12</v>
      </c>
      <c r="N35" s="2"/>
      <c r="O35" s="2">
        <v>3</v>
      </c>
      <c r="P35" s="2"/>
      <c r="Q35" s="2">
        <v>6</v>
      </c>
      <c r="R35" s="2">
        <f t="shared" si="0"/>
        <v>33</v>
      </c>
    </row>
    <row r="36" spans="2:18" x14ac:dyDescent="0.3">
      <c r="B36" s="9">
        <v>35</v>
      </c>
      <c r="C36" s="10" t="s">
        <v>86</v>
      </c>
      <c r="D36" s="13" t="s">
        <v>87</v>
      </c>
      <c r="E36" s="9" t="s">
        <v>42</v>
      </c>
      <c r="F36" s="2"/>
      <c r="G36" s="2"/>
      <c r="H36" s="2"/>
      <c r="I36" s="2">
        <v>2</v>
      </c>
      <c r="J36" s="2">
        <v>2</v>
      </c>
      <c r="K36" s="2"/>
      <c r="L36" s="2"/>
      <c r="M36" s="2">
        <v>3</v>
      </c>
      <c r="N36" s="2">
        <v>3</v>
      </c>
      <c r="O36" s="2">
        <v>25</v>
      </c>
      <c r="P36" s="2"/>
      <c r="Q36" s="2">
        <v>30</v>
      </c>
      <c r="R36" s="2">
        <f t="shared" si="0"/>
        <v>65</v>
      </c>
    </row>
    <row r="37" spans="2:18" x14ac:dyDescent="0.3">
      <c r="B37" s="9">
        <v>36</v>
      </c>
      <c r="C37" s="10" t="s">
        <v>88</v>
      </c>
      <c r="D37" s="13" t="s">
        <v>89</v>
      </c>
      <c r="E37" s="16" t="s">
        <v>9</v>
      </c>
      <c r="F37" s="2"/>
      <c r="G37" s="2"/>
      <c r="H37" s="2">
        <v>6</v>
      </c>
      <c r="I37" s="2"/>
      <c r="J37" s="2"/>
      <c r="K37" s="2">
        <v>1</v>
      </c>
      <c r="L37" s="2"/>
      <c r="M37" s="2">
        <v>2</v>
      </c>
      <c r="N37" s="2"/>
      <c r="O37" s="2"/>
      <c r="P37" s="2">
        <v>7</v>
      </c>
      <c r="Q37" s="2"/>
      <c r="R37" s="2">
        <f t="shared" si="0"/>
        <v>16</v>
      </c>
    </row>
    <row r="38" spans="2:18" ht="24" x14ac:dyDescent="0.3">
      <c r="B38" s="9">
        <v>37</v>
      </c>
      <c r="C38" s="10" t="s">
        <v>90</v>
      </c>
      <c r="D38" s="15" t="s">
        <v>91</v>
      </c>
      <c r="E38" s="16" t="s">
        <v>92</v>
      </c>
      <c r="F38" s="2"/>
      <c r="G38" s="2">
        <v>1</v>
      </c>
      <c r="H38" s="2"/>
      <c r="I38" s="2"/>
      <c r="J38" s="2">
        <v>1</v>
      </c>
      <c r="K38" s="2"/>
      <c r="L38" s="2"/>
      <c r="M38" s="2"/>
      <c r="N38" s="2"/>
      <c r="O38" s="2"/>
      <c r="P38" s="2"/>
      <c r="Q38" s="2"/>
      <c r="R38" s="2">
        <f t="shared" si="0"/>
        <v>2</v>
      </c>
    </row>
    <row r="39" spans="2:18" x14ac:dyDescent="0.3">
      <c r="B39" s="9">
        <v>38</v>
      </c>
      <c r="C39" s="10" t="s">
        <v>93</v>
      </c>
      <c r="D39" s="13" t="s">
        <v>94</v>
      </c>
      <c r="E39" s="16" t="s">
        <v>92</v>
      </c>
      <c r="F39" s="2">
        <v>6</v>
      </c>
      <c r="G39" s="2">
        <v>3</v>
      </c>
      <c r="H39" s="2">
        <v>11</v>
      </c>
      <c r="I39" s="2">
        <v>3</v>
      </c>
      <c r="J39" s="2"/>
      <c r="K39" s="2">
        <v>3</v>
      </c>
      <c r="L39" s="2"/>
      <c r="M39" s="2">
        <v>2</v>
      </c>
      <c r="N39" s="2">
        <v>15</v>
      </c>
      <c r="O39" s="2">
        <v>3</v>
      </c>
      <c r="P39" s="2">
        <v>59</v>
      </c>
      <c r="Q39" s="2">
        <v>2</v>
      </c>
      <c r="R39" s="2">
        <f t="shared" si="0"/>
        <v>107</v>
      </c>
    </row>
    <row r="40" spans="2:18" x14ac:dyDescent="0.3">
      <c r="B40" s="9">
        <v>39</v>
      </c>
      <c r="C40" s="10" t="s">
        <v>95</v>
      </c>
      <c r="D40" s="13" t="s">
        <v>96</v>
      </c>
      <c r="E40" s="9" t="s">
        <v>97</v>
      </c>
      <c r="F40" s="2">
        <v>23</v>
      </c>
      <c r="G40" s="2">
        <v>5</v>
      </c>
      <c r="H40" s="2">
        <v>45</v>
      </c>
      <c r="I40" s="2">
        <v>11</v>
      </c>
      <c r="J40" s="2">
        <v>3</v>
      </c>
      <c r="K40" s="2"/>
      <c r="L40" s="2">
        <v>1</v>
      </c>
      <c r="M40" s="2">
        <v>33</v>
      </c>
      <c r="N40" s="2">
        <v>4</v>
      </c>
      <c r="O40" s="2">
        <v>130</v>
      </c>
      <c r="P40" s="2">
        <v>350</v>
      </c>
      <c r="Q40" s="2">
        <v>78</v>
      </c>
      <c r="R40" s="2">
        <f t="shared" si="0"/>
        <v>683</v>
      </c>
    </row>
    <row r="41" spans="2:18" ht="24" x14ac:dyDescent="0.3">
      <c r="B41" s="9">
        <v>40</v>
      </c>
      <c r="C41" s="10" t="s">
        <v>98</v>
      </c>
      <c r="D41" s="13" t="s">
        <v>99</v>
      </c>
      <c r="E41" s="16" t="s">
        <v>74</v>
      </c>
      <c r="F41" s="2"/>
      <c r="G41" s="2"/>
      <c r="H41" s="2"/>
      <c r="I41" s="2"/>
      <c r="J41" s="2"/>
      <c r="K41" s="2">
        <v>1</v>
      </c>
      <c r="L41" s="2">
        <v>3</v>
      </c>
      <c r="M41" s="2"/>
      <c r="N41" s="2"/>
      <c r="O41" s="2">
        <v>13</v>
      </c>
      <c r="P41" s="2"/>
      <c r="Q41" s="2">
        <v>2</v>
      </c>
      <c r="R41" s="2">
        <f t="shared" si="0"/>
        <v>19</v>
      </c>
    </row>
    <row r="42" spans="2:18" x14ac:dyDescent="0.3">
      <c r="B42" s="9">
        <v>41</v>
      </c>
      <c r="C42" s="10" t="s">
        <v>100</v>
      </c>
      <c r="D42" s="15" t="s">
        <v>101</v>
      </c>
      <c r="E42" s="9" t="s">
        <v>21</v>
      </c>
      <c r="F42" s="2">
        <v>8</v>
      </c>
      <c r="G42" s="2">
        <v>6</v>
      </c>
      <c r="H42" s="2">
        <v>8</v>
      </c>
      <c r="I42" s="2">
        <v>3</v>
      </c>
      <c r="J42" s="2">
        <v>1</v>
      </c>
      <c r="K42" s="2">
        <v>8</v>
      </c>
      <c r="L42" s="2">
        <v>6</v>
      </c>
      <c r="M42" s="2">
        <v>12</v>
      </c>
      <c r="N42" s="2">
        <v>3</v>
      </c>
      <c r="O42" s="2"/>
      <c r="P42" s="2">
        <v>3</v>
      </c>
      <c r="Q42" s="2">
        <v>8</v>
      </c>
      <c r="R42" s="2">
        <f t="shared" si="0"/>
        <v>66</v>
      </c>
    </row>
    <row r="43" spans="2:18" x14ac:dyDescent="0.3">
      <c r="B43" s="9">
        <v>42</v>
      </c>
      <c r="C43" s="10" t="s">
        <v>102</v>
      </c>
      <c r="D43" s="13" t="s">
        <v>103</v>
      </c>
      <c r="E43" s="9" t="s">
        <v>42</v>
      </c>
      <c r="F43" s="2"/>
      <c r="G43" s="2"/>
      <c r="H43" s="2"/>
      <c r="I43" s="2">
        <v>1</v>
      </c>
      <c r="J43" s="2"/>
      <c r="K43" s="2">
        <v>3</v>
      </c>
      <c r="L43" s="2"/>
      <c r="M43" s="2">
        <v>1</v>
      </c>
      <c r="N43" s="2">
        <v>1</v>
      </c>
      <c r="O43" s="2">
        <v>1</v>
      </c>
      <c r="P43" s="2"/>
      <c r="Q43" s="2"/>
      <c r="R43" s="2">
        <f t="shared" si="0"/>
        <v>7</v>
      </c>
    </row>
    <row r="44" spans="2:18" x14ac:dyDescent="0.3">
      <c r="B44" s="9">
        <v>43</v>
      </c>
      <c r="C44" s="10" t="s">
        <v>104</v>
      </c>
      <c r="D44" s="13" t="s">
        <v>105</v>
      </c>
      <c r="E44" s="9" t="s">
        <v>106</v>
      </c>
      <c r="F44" s="2">
        <v>4</v>
      </c>
      <c r="G44" s="2">
        <v>2</v>
      </c>
      <c r="H44" s="2">
        <v>6</v>
      </c>
      <c r="I44" s="2">
        <v>4</v>
      </c>
      <c r="J44" s="2">
        <v>1</v>
      </c>
      <c r="K44" s="2">
        <v>9</v>
      </c>
      <c r="L44" s="2">
        <v>4</v>
      </c>
      <c r="M44" s="2">
        <v>7</v>
      </c>
      <c r="N44" s="2">
        <v>2</v>
      </c>
      <c r="O44" s="2">
        <v>4</v>
      </c>
      <c r="P44" s="2">
        <v>2</v>
      </c>
      <c r="Q44" s="2">
        <v>3</v>
      </c>
      <c r="R44" s="2">
        <f t="shared" si="0"/>
        <v>48</v>
      </c>
    </row>
    <row r="45" spans="2:18" x14ac:dyDescent="0.3">
      <c r="B45" s="9">
        <v>44</v>
      </c>
      <c r="C45" s="10" t="s">
        <v>107</v>
      </c>
      <c r="D45" s="13" t="s">
        <v>108</v>
      </c>
      <c r="E45" s="9" t="s">
        <v>42</v>
      </c>
      <c r="F45" s="2"/>
      <c r="G45" s="2">
        <v>11</v>
      </c>
      <c r="H45" s="2"/>
      <c r="I45" s="2">
        <v>13</v>
      </c>
      <c r="J45" s="2">
        <v>14</v>
      </c>
      <c r="K45" s="2"/>
      <c r="L45" s="2">
        <v>40</v>
      </c>
      <c r="M45" s="2">
        <v>13</v>
      </c>
      <c r="N45" s="2">
        <v>55</v>
      </c>
      <c r="O45" s="2">
        <v>24</v>
      </c>
      <c r="P45" s="2"/>
      <c r="Q45" s="2"/>
      <c r="R45" s="2">
        <f t="shared" si="0"/>
        <v>170</v>
      </c>
    </row>
    <row r="46" spans="2:18" s="27" customFormat="1" x14ac:dyDescent="0.3">
      <c r="B46" s="23">
        <v>45</v>
      </c>
      <c r="C46" s="24" t="s">
        <v>109</v>
      </c>
      <c r="D46" s="25" t="s">
        <v>110</v>
      </c>
      <c r="E46" s="23" t="s">
        <v>74</v>
      </c>
      <c r="F46" s="26"/>
      <c r="G46" s="26"/>
      <c r="H46" s="26"/>
      <c r="I46" s="26">
        <v>2</v>
      </c>
      <c r="J46" s="26"/>
      <c r="K46" s="26">
        <v>1</v>
      </c>
      <c r="L46" s="26">
        <v>1</v>
      </c>
      <c r="M46" s="26"/>
      <c r="N46" s="26">
        <v>1</v>
      </c>
      <c r="O46" s="26"/>
      <c r="P46" s="26"/>
      <c r="Q46" s="26"/>
      <c r="R46" s="26">
        <f t="shared" si="0"/>
        <v>5</v>
      </c>
    </row>
    <row r="47" spans="2:18" x14ac:dyDescent="0.3">
      <c r="B47" s="9">
        <v>46</v>
      </c>
      <c r="C47" s="10" t="s">
        <v>111</v>
      </c>
      <c r="D47" s="13" t="s">
        <v>112</v>
      </c>
      <c r="E47" s="9" t="s">
        <v>6</v>
      </c>
      <c r="F47" s="2">
        <v>1</v>
      </c>
      <c r="G47" s="2">
        <v>2</v>
      </c>
      <c r="H47" s="2">
        <v>1</v>
      </c>
      <c r="I47" s="2"/>
      <c r="J47" s="2">
        <v>2</v>
      </c>
      <c r="K47" s="2"/>
      <c r="L47" s="2">
        <v>1</v>
      </c>
      <c r="M47" s="2">
        <v>2</v>
      </c>
      <c r="N47" s="2"/>
      <c r="O47" s="2">
        <v>1</v>
      </c>
      <c r="P47" s="2">
        <v>1</v>
      </c>
      <c r="Q47" s="2"/>
      <c r="R47" s="2">
        <f t="shared" si="0"/>
        <v>11</v>
      </c>
    </row>
    <row r="48" spans="2:18" ht="24" x14ac:dyDescent="0.3">
      <c r="B48" s="9">
        <v>47</v>
      </c>
      <c r="C48" s="10" t="s">
        <v>113</v>
      </c>
      <c r="D48" s="13" t="s">
        <v>114</v>
      </c>
      <c r="E48" s="9" t="s">
        <v>106</v>
      </c>
      <c r="F48" s="2"/>
      <c r="G48" s="2"/>
      <c r="H48" s="2"/>
      <c r="I48" s="2">
        <v>5</v>
      </c>
      <c r="J48" s="2">
        <v>1</v>
      </c>
      <c r="K48" s="2">
        <v>4</v>
      </c>
      <c r="L48" s="2"/>
      <c r="M48" s="2">
        <v>4</v>
      </c>
      <c r="N48" s="2">
        <v>1</v>
      </c>
      <c r="O48" s="2">
        <v>2</v>
      </c>
      <c r="P48" s="2"/>
      <c r="Q48" s="2"/>
      <c r="R48" s="2">
        <f t="shared" si="0"/>
        <v>17</v>
      </c>
    </row>
    <row r="49" spans="2:18" x14ac:dyDescent="0.3">
      <c r="B49" s="9">
        <v>48</v>
      </c>
      <c r="C49" s="10" t="s">
        <v>115</v>
      </c>
      <c r="D49" s="13" t="s">
        <v>116</v>
      </c>
      <c r="E49" s="16" t="s">
        <v>74</v>
      </c>
      <c r="F49" s="2"/>
      <c r="G49" s="2"/>
      <c r="H49" s="2">
        <v>1</v>
      </c>
      <c r="I49" s="2">
        <v>2</v>
      </c>
      <c r="J49" s="2"/>
      <c r="K49" s="2">
        <v>3</v>
      </c>
      <c r="L49" s="2"/>
      <c r="M49" s="2">
        <v>2</v>
      </c>
      <c r="N49" s="2">
        <v>2</v>
      </c>
      <c r="O49" s="2"/>
      <c r="P49" s="2">
        <v>1</v>
      </c>
      <c r="Q49" s="2"/>
      <c r="R49" s="2">
        <f t="shared" si="0"/>
        <v>11</v>
      </c>
    </row>
    <row r="50" spans="2:18" ht="24" x14ac:dyDescent="0.3">
      <c r="B50" s="9">
        <v>49</v>
      </c>
      <c r="C50" s="10" t="s">
        <v>117</v>
      </c>
      <c r="D50" s="13" t="s">
        <v>118</v>
      </c>
      <c r="E50" s="9" t="s">
        <v>6</v>
      </c>
      <c r="F50" s="2">
        <v>2</v>
      </c>
      <c r="G50" s="2">
        <v>3</v>
      </c>
      <c r="H50" s="2">
        <v>3</v>
      </c>
      <c r="I50" s="2">
        <v>1</v>
      </c>
      <c r="J50" s="2">
        <v>3</v>
      </c>
      <c r="K50" s="2">
        <v>4</v>
      </c>
      <c r="L50" s="2">
        <v>1</v>
      </c>
      <c r="M50" s="2">
        <v>1</v>
      </c>
      <c r="N50" s="2">
        <v>4</v>
      </c>
      <c r="O50" s="2"/>
      <c r="P50" s="2"/>
      <c r="Q50" s="2"/>
      <c r="R50" s="2">
        <f t="shared" si="0"/>
        <v>22</v>
      </c>
    </row>
    <row r="51" spans="2:18" x14ac:dyDescent="0.3">
      <c r="B51" s="9">
        <v>50</v>
      </c>
      <c r="C51" s="10" t="s">
        <v>119</v>
      </c>
      <c r="D51" s="13" t="s">
        <v>120</v>
      </c>
      <c r="E51" s="9" t="s">
        <v>15</v>
      </c>
      <c r="F51" s="2"/>
      <c r="G51" s="2"/>
      <c r="H51" s="2">
        <v>6</v>
      </c>
      <c r="I51" s="2">
        <v>3</v>
      </c>
      <c r="J51" s="2">
        <v>1</v>
      </c>
      <c r="K51" s="2"/>
      <c r="L51" s="2">
        <v>3</v>
      </c>
      <c r="M51" s="2"/>
      <c r="N51" s="2">
        <v>4</v>
      </c>
      <c r="O51" s="2">
        <v>3</v>
      </c>
      <c r="P51" s="2">
        <v>1</v>
      </c>
      <c r="Q51" s="2"/>
      <c r="R51" s="2">
        <f t="shared" si="0"/>
        <v>21</v>
      </c>
    </row>
    <row r="52" spans="2:18" x14ac:dyDescent="0.3">
      <c r="B52" s="9">
        <v>51</v>
      </c>
      <c r="C52" s="10" t="s">
        <v>121</v>
      </c>
      <c r="D52" s="13" t="s">
        <v>122</v>
      </c>
      <c r="E52" s="9" t="s">
        <v>15</v>
      </c>
      <c r="F52" s="2"/>
      <c r="G52" s="2"/>
      <c r="H52" s="2"/>
      <c r="I52" s="2">
        <v>4</v>
      </c>
      <c r="J52" s="2">
        <v>2</v>
      </c>
      <c r="K52" s="2">
        <v>6</v>
      </c>
      <c r="L52" s="2">
        <v>1</v>
      </c>
      <c r="M52" s="2">
        <v>4</v>
      </c>
      <c r="N52" s="2">
        <v>1</v>
      </c>
      <c r="O52" s="2"/>
      <c r="P52" s="2"/>
      <c r="Q52" s="2"/>
      <c r="R52" s="2">
        <f t="shared" si="0"/>
        <v>18</v>
      </c>
    </row>
    <row r="53" spans="2:18" x14ac:dyDescent="0.3">
      <c r="B53" s="9">
        <v>52</v>
      </c>
      <c r="C53" s="10" t="s">
        <v>123</v>
      </c>
      <c r="D53" s="13" t="s">
        <v>124</v>
      </c>
      <c r="E53" s="9" t="s">
        <v>42</v>
      </c>
      <c r="F53" s="2">
        <v>1</v>
      </c>
      <c r="G53" s="2">
        <v>2</v>
      </c>
      <c r="H53" s="2"/>
      <c r="I53" s="2">
        <v>2</v>
      </c>
      <c r="J53" s="2">
        <v>2</v>
      </c>
      <c r="K53" s="2">
        <v>1</v>
      </c>
      <c r="L53" s="2"/>
      <c r="M53" s="2">
        <v>2</v>
      </c>
      <c r="N53" s="2"/>
      <c r="O53" s="2">
        <v>3</v>
      </c>
      <c r="P53" s="2"/>
      <c r="Q53" s="2"/>
      <c r="R53" s="2">
        <f t="shared" si="0"/>
        <v>13</v>
      </c>
    </row>
    <row r="54" spans="2:18" x14ac:dyDescent="0.3">
      <c r="B54" s="9">
        <v>53</v>
      </c>
      <c r="C54" s="10" t="s">
        <v>125</v>
      </c>
      <c r="D54" s="13" t="s">
        <v>126</v>
      </c>
      <c r="E54" s="9" t="s">
        <v>127</v>
      </c>
      <c r="F54" s="2">
        <v>12</v>
      </c>
      <c r="G54" s="2">
        <v>5</v>
      </c>
      <c r="H54" s="2">
        <v>4</v>
      </c>
      <c r="I54" s="2">
        <v>1</v>
      </c>
      <c r="J54" s="2">
        <v>2</v>
      </c>
      <c r="K54" s="2"/>
      <c r="L54" s="2"/>
      <c r="M54" s="2"/>
      <c r="N54" s="2">
        <v>2</v>
      </c>
      <c r="O54" s="2">
        <v>19</v>
      </c>
      <c r="P54" s="2">
        <v>13</v>
      </c>
      <c r="Q54" s="2">
        <v>3</v>
      </c>
      <c r="R54" s="2">
        <f t="shared" si="0"/>
        <v>61</v>
      </c>
    </row>
    <row r="55" spans="2:18" ht="24" x14ac:dyDescent="0.3">
      <c r="B55" s="9">
        <v>54</v>
      </c>
      <c r="C55" s="10" t="s">
        <v>128</v>
      </c>
      <c r="D55" s="15" t="s">
        <v>129</v>
      </c>
      <c r="E55" s="9" t="s">
        <v>130</v>
      </c>
      <c r="F55" s="2"/>
      <c r="G55" s="2">
        <v>1</v>
      </c>
      <c r="H55" s="2"/>
      <c r="I55" s="2"/>
      <c r="J55" s="2">
        <v>2</v>
      </c>
      <c r="K55" s="2">
        <v>2</v>
      </c>
      <c r="L55" s="2">
        <v>1</v>
      </c>
      <c r="M55" s="2"/>
      <c r="N55" s="2"/>
      <c r="O55" s="2"/>
      <c r="P55" s="2"/>
      <c r="Q55" s="2"/>
      <c r="R55" s="2">
        <f t="shared" si="0"/>
        <v>6</v>
      </c>
    </row>
    <row r="56" spans="2:18" ht="24" x14ac:dyDescent="0.3">
      <c r="B56" s="9">
        <v>55</v>
      </c>
      <c r="C56" s="10" t="s">
        <v>131</v>
      </c>
      <c r="D56" s="11" t="s">
        <v>132</v>
      </c>
      <c r="E56" s="9" t="s">
        <v>15</v>
      </c>
      <c r="F56" s="2"/>
      <c r="G56" s="2">
        <v>1</v>
      </c>
      <c r="H56" s="2"/>
      <c r="I56" s="2">
        <v>1</v>
      </c>
      <c r="J56" s="2">
        <v>1</v>
      </c>
      <c r="K56" s="2"/>
      <c r="L56" s="2"/>
      <c r="M56" s="2">
        <v>1</v>
      </c>
      <c r="N56" s="2"/>
      <c r="O56" s="2"/>
      <c r="P56" s="2"/>
      <c r="Q56" s="2"/>
      <c r="R56" s="2">
        <f t="shared" si="0"/>
        <v>4</v>
      </c>
    </row>
    <row r="57" spans="2:18" x14ac:dyDescent="0.3">
      <c r="B57" s="9">
        <v>56</v>
      </c>
      <c r="C57" s="10" t="s">
        <v>133</v>
      </c>
      <c r="D57" s="13" t="s">
        <v>134</v>
      </c>
      <c r="E57" s="9" t="s">
        <v>6</v>
      </c>
      <c r="F57" s="2">
        <v>3</v>
      </c>
      <c r="G57" s="2">
        <v>1</v>
      </c>
      <c r="H57" s="2">
        <v>2</v>
      </c>
      <c r="I57" s="2">
        <v>4</v>
      </c>
      <c r="J57" s="2"/>
      <c r="K57" s="2"/>
      <c r="L57" s="2"/>
      <c r="M57" s="2">
        <v>3</v>
      </c>
      <c r="N57" s="2"/>
      <c r="O57" s="2">
        <v>2</v>
      </c>
      <c r="P57" s="2">
        <v>2</v>
      </c>
      <c r="Q57" s="2"/>
      <c r="R57" s="2">
        <f t="shared" si="0"/>
        <v>17</v>
      </c>
    </row>
    <row r="58" spans="2:18" ht="24" x14ac:dyDescent="0.3">
      <c r="B58" s="9">
        <v>57</v>
      </c>
      <c r="C58" s="10" t="s">
        <v>135</v>
      </c>
      <c r="D58" s="13" t="s">
        <v>136</v>
      </c>
      <c r="E58" s="9" t="s">
        <v>15</v>
      </c>
      <c r="F58" s="2">
        <v>8</v>
      </c>
      <c r="G58" s="2">
        <v>13</v>
      </c>
      <c r="H58" s="2">
        <v>13</v>
      </c>
      <c r="I58" s="2">
        <v>1</v>
      </c>
      <c r="J58" s="2"/>
      <c r="K58" s="2">
        <v>11</v>
      </c>
      <c r="L58" s="2">
        <v>2</v>
      </c>
      <c r="M58" s="2">
        <v>4</v>
      </c>
      <c r="N58" s="2"/>
      <c r="O58" s="2">
        <v>5</v>
      </c>
      <c r="P58" s="2"/>
      <c r="Q58" s="2">
        <v>8</v>
      </c>
      <c r="R58" s="2">
        <f t="shared" si="0"/>
        <v>65</v>
      </c>
    </row>
    <row r="59" spans="2:18" x14ac:dyDescent="0.3">
      <c r="B59" s="9">
        <v>58</v>
      </c>
      <c r="C59" s="10" t="s">
        <v>137</v>
      </c>
      <c r="D59" s="13" t="s">
        <v>138</v>
      </c>
      <c r="E59" s="9" t="s">
        <v>106</v>
      </c>
      <c r="F59" s="2">
        <v>1</v>
      </c>
      <c r="G59" s="2">
        <v>3</v>
      </c>
      <c r="H59" s="2">
        <v>3</v>
      </c>
      <c r="I59" s="2">
        <v>1</v>
      </c>
      <c r="J59" s="2">
        <v>3</v>
      </c>
      <c r="K59" s="2"/>
      <c r="L59" s="2"/>
      <c r="M59" s="2">
        <v>1</v>
      </c>
      <c r="N59" s="2">
        <v>1</v>
      </c>
      <c r="O59" s="2">
        <v>8</v>
      </c>
      <c r="P59" s="2">
        <v>6</v>
      </c>
      <c r="Q59" s="2"/>
      <c r="R59" s="2">
        <f t="shared" si="0"/>
        <v>27</v>
      </c>
    </row>
    <row r="60" spans="2:18" x14ac:dyDescent="0.3">
      <c r="B60" s="9">
        <v>59</v>
      </c>
      <c r="C60" s="10" t="s">
        <v>139</v>
      </c>
      <c r="D60" s="13" t="s">
        <v>140</v>
      </c>
      <c r="E60" s="9" t="s">
        <v>15</v>
      </c>
      <c r="F60" s="2">
        <v>36</v>
      </c>
      <c r="G60" s="2">
        <v>22</v>
      </c>
      <c r="H60" s="2">
        <v>25</v>
      </c>
      <c r="I60" s="2">
        <v>21</v>
      </c>
      <c r="J60" s="2">
        <v>11</v>
      </c>
      <c r="K60" s="2">
        <v>24</v>
      </c>
      <c r="L60" s="2">
        <v>17</v>
      </c>
      <c r="M60" s="2">
        <v>25</v>
      </c>
      <c r="N60" s="2">
        <v>26</v>
      </c>
      <c r="O60" s="2">
        <v>32</v>
      </c>
      <c r="P60" s="2">
        <v>13</v>
      </c>
      <c r="Q60" s="2"/>
      <c r="R60" s="2">
        <f t="shared" si="0"/>
        <v>252</v>
      </c>
    </row>
    <row r="61" spans="2:18" x14ac:dyDescent="0.3">
      <c r="B61" s="9">
        <v>60</v>
      </c>
      <c r="C61" s="10" t="s">
        <v>141</v>
      </c>
      <c r="D61" s="11" t="s">
        <v>142</v>
      </c>
      <c r="E61" s="9" t="s">
        <v>143</v>
      </c>
      <c r="F61" s="2"/>
      <c r="G61" s="2">
        <v>1</v>
      </c>
      <c r="H61" s="2"/>
      <c r="I61" s="2">
        <v>1</v>
      </c>
      <c r="J61" s="2">
        <v>1</v>
      </c>
      <c r="K61" s="2">
        <v>1</v>
      </c>
      <c r="L61" s="2"/>
      <c r="M61" s="2"/>
      <c r="N61" s="2"/>
      <c r="O61" s="2"/>
      <c r="P61" s="2"/>
      <c r="Q61" s="2"/>
      <c r="R61" s="2">
        <f t="shared" si="0"/>
        <v>4</v>
      </c>
    </row>
    <row r="62" spans="2:18" x14ac:dyDescent="0.3">
      <c r="B62" s="9">
        <v>61</v>
      </c>
      <c r="C62" s="10" t="s">
        <v>144</v>
      </c>
      <c r="D62" s="12" t="s">
        <v>145</v>
      </c>
      <c r="E62" s="9" t="s">
        <v>6</v>
      </c>
      <c r="F62" s="2">
        <v>6</v>
      </c>
      <c r="G62" s="2">
        <v>4</v>
      </c>
      <c r="H62" s="2">
        <v>1</v>
      </c>
      <c r="I62" s="2"/>
      <c r="J62" s="2">
        <v>1</v>
      </c>
      <c r="K62" s="2">
        <v>2</v>
      </c>
      <c r="L62" s="2"/>
      <c r="M62" s="2">
        <v>1</v>
      </c>
      <c r="N62" s="2">
        <v>3</v>
      </c>
      <c r="O62" s="2"/>
      <c r="P62" s="2">
        <v>6</v>
      </c>
      <c r="Q62" s="2">
        <v>1</v>
      </c>
      <c r="R62" s="2">
        <f t="shared" si="0"/>
        <v>25</v>
      </c>
    </row>
    <row r="63" spans="2:18" x14ac:dyDescent="0.3">
      <c r="B63" s="9">
        <v>62</v>
      </c>
      <c r="C63" s="10" t="s">
        <v>146</v>
      </c>
      <c r="D63" s="13" t="s">
        <v>147</v>
      </c>
      <c r="E63" s="9" t="s">
        <v>148</v>
      </c>
      <c r="F63" s="2">
        <v>8</v>
      </c>
      <c r="G63" s="2">
        <v>6</v>
      </c>
      <c r="H63" s="2"/>
      <c r="I63" s="2">
        <v>3</v>
      </c>
      <c r="J63" s="2"/>
      <c r="K63" s="2">
        <v>5</v>
      </c>
      <c r="L63" s="2"/>
      <c r="M63" s="2">
        <v>3</v>
      </c>
      <c r="N63" s="2">
        <v>3</v>
      </c>
      <c r="O63" s="2"/>
      <c r="P63" s="2">
        <v>1</v>
      </c>
      <c r="Q63" s="2"/>
      <c r="R63" s="2">
        <f t="shared" si="0"/>
        <v>29</v>
      </c>
    </row>
    <row r="64" spans="2:18" x14ac:dyDescent="0.3">
      <c r="B64" s="9">
        <v>63</v>
      </c>
      <c r="C64" s="10" t="s">
        <v>149</v>
      </c>
      <c r="D64" s="13" t="s">
        <v>150</v>
      </c>
      <c r="E64" s="9" t="s">
        <v>15</v>
      </c>
      <c r="F64" s="2">
        <v>9</v>
      </c>
      <c r="G64" s="2">
        <v>3</v>
      </c>
      <c r="H64" s="2">
        <v>1</v>
      </c>
      <c r="I64" s="2">
        <v>2</v>
      </c>
      <c r="J64" s="2">
        <v>4</v>
      </c>
      <c r="K64" s="2">
        <v>1</v>
      </c>
      <c r="L64" s="2">
        <v>10</v>
      </c>
      <c r="M64" s="2"/>
      <c r="N64" s="2"/>
      <c r="O64" s="2">
        <v>4</v>
      </c>
      <c r="P64" s="2"/>
      <c r="Q64" s="2">
        <v>8</v>
      </c>
      <c r="R64" s="2">
        <f t="shared" si="0"/>
        <v>42</v>
      </c>
    </row>
    <row r="65" spans="2:18" x14ac:dyDescent="0.3">
      <c r="B65" s="9">
        <v>64</v>
      </c>
      <c r="C65" s="10" t="s">
        <v>151</v>
      </c>
      <c r="D65" s="12" t="s">
        <v>152</v>
      </c>
      <c r="E65" s="9" t="s">
        <v>74</v>
      </c>
      <c r="F65" s="2"/>
      <c r="G65" s="2"/>
      <c r="H65" s="2"/>
      <c r="I65" s="2"/>
      <c r="J65" s="2">
        <v>1</v>
      </c>
      <c r="K65" s="2"/>
      <c r="L65" s="2"/>
      <c r="M65" s="2">
        <v>1</v>
      </c>
      <c r="N65" s="2"/>
      <c r="O65" s="2">
        <v>2</v>
      </c>
      <c r="P65" s="2">
        <v>2</v>
      </c>
      <c r="Q65" s="2"/>
      <c r="R65" s="2">
        <f t="shared" si="0"/>
        <v>6</v>
      </c>
    </row>
    <row r="66" spans="2:18" x14ac:dyDescent="0.3">
      <c r="B66" s="9">
        <v>65</v>
      </c>
      <c r="C66" s="10" t="s">
        <v>153</v>
      </c>
      <c r="D66" s="15" t="s">
        <v>154</v>
      </c>
      <c r="E66" s="9" t="s">
        <v>106</v>
      </c>
      <c r="F66" s="2">
        <v>4</v>
      </c>
      <c r="G66" s="2">
        <v>3</v>
      </c>
      <c r="H66" s="2"/>
      <c r="I66" s="2">
        <v>3</v>
      </c>
      <c r="J66" s="2">
        <v>1</v>
      </c>
      <c r="K66" s="2">
        <v>3</v>
      </c>
      <c r="L66" s="2"/>
      <c r="M66" s="2">
        <v>2</v>
      </c>
      <c r="N66" s="2">
        <v>1</v>
      </c>
      <c r="O66" s="2">
        <v>2</v>
      </c>
      <c r="P66" s="2"/>
      <c r="Q66" s="2"/>
      <c r="R66" s="2">
        <f t="shared" si="0"/>
        <v>19</v>
      </c>
    </row>
    <row r="67" spans="2:18" x14ac:dyDescent="0.3">
      <c r="B67" s="9">
        <v>66</v>
      </c>
      <c r="C67" s="10" t="s">
        <v>155</v>
      </c>
      <c r="D67" s="13" t="s">
        <v>156</v>
      </c>
      <c r="E67" s="9" t="s">
        <v>106</v>
      </c>
      <c r="F67" s="2">
        <v>35</v>
      </c>
      <c r="G67" s="2">
        <v>4</v>
      </c>
      <c r="H67" s="2">
        <v>110</v>
      </c>
      <c r="I67" s="2">
        <v>11</v>
      </c>
      <c r="J67" s="2">
        <v>7</v>
      </c>
      <c r="K67" s="2">
        <v>3</v>
      </c>
      <c r="L67" s="2">
        <v>36</v>
      </c>
      <c r="M67" s="2">
        <v>1</v>
      </c>
      <c r="N67" s="2"/>
      <c r="O67" s="2">
        <v>200</v>
      </c>
      <c r="P67" s="2">
        <v>35</v>
      </c>
      <c r="Q67" s="2">
        <v>160</v>
      </c>
      <c r="R67" s="2">
        <f t="shared" ref="R67:R78" si="1">SUM(F67:Q67)</f>
        <v>602</v>
      </c>
    </row>
    <row r="68" spans="2:18" x14ac:dyDescent="0.3">
      <c r="B68" s="9">
        <v>67</v>
      </c>
      <c r="C68" s="10" t="s">
        <v>157</v>
      </c>
      <c r="D68" s="13" t="s">
        <v>158</v>
      </c>
      <c r="E68" s="9" t="s">
        <v>159</v>
      </c>
      <c r="F68" s="2">
        <v>24</v>
      </c>
      <c r="G68" s="2">
        <v>14</v>
      </c>
      <c r="H68" s="2">
        <v>44</v>
      </c>
      <c r="I68" s="2">
        <v>12</v>
      </c>
      <c r="J68" s="2">
        <v>4</v>
      </c>
      <c r="K68" s="2">
        <v>9</v>
      </c>
      <c r="L68" s="2">
        <v>24</v>
      </c>
      <c r="M68" s="2">
        <v>93</v>
      </c>
      <c r="N68" s="2">
        <v>12</v>
      </c>
      <c r="O68" s="2">
        <v>300</v>
      </c>
      <c r="P68" s="2">
        <v>94</v>
      </c>
      <c r="Q68" s="2"/>
      <c r="R68" s="2">
        <f t="shared" si="1"/>
        <v>630</v>
      </c>
    </row>
    <row r="69" spans="2:18" x14ac:dyDescent="0.3">
      <c r="B69" s="9">
        <v>68</v>
      </c>
      <c r="C69" s="10" t="s">
        <v>160</v>
      </c>
      <c r="D69" s="13" t="s">
        <v>161</v>
      </c>
      <c r="E69" s="9" t="s">
        <v>18</v>
      </c>
      <c r="F69" s="2"/>
      <c r="G69" s="2"/>
      <c r="H69" s="2">
        <v>1</v>
      </c>
      <c r="I69" s="2">
        <v>1</v>
      </c>
      <c r="J69" s="2"/>
      <c r="K69" s="2"/>
      <c r="L69" s="2">
        <v>1</v>
      </c>
      <c r="M69" s="2"/>
      <c r="N69" s="2"/>
      <c r="O69" s="2">
        <v>1</v>
      </c>
      <c r="P69" s="2"/>
      <c r="Q69" s="2"/>
      <c r="R69" s="2">
        <f t="shared" si="1"/>
        <v>4</v>
      </c>
    </row>
    <row r="70" spans="2:18" ht="24" x14ac:dyDescent="0.3">
      <c r="B70" s="9">
        <v>69</v>
      </c>
      <c r="C70" s="10" t="s">
        <v>162</v>
      </c>
      <c r="D70" s="11" t="s">
        <v>163</v>
      </c>
      <c r="E70" s="9" t="s">
        <v>15</v>
      </c>
      <c r="F70" s="2"/>
      <c r="G70" s="2"/>
      <c r="H70" s="2"/>
      <c r="I70" s="2"/>
      <c r="J70" s="2">
        <v>1</v>
      </c>
      <c r="K70" s="2">
        <v>1</v>
      </c>
      <c r="L70" s="2"/>
      <c r="M70" s="2">
        <v>1</v>
      </c>
      <c r="N70" s="2"/>
      <c r="O70" s="2"/>
      <c r="P70" s="2"/>
      <c r="Q70" s="2"/>
      <c r="R70" s="2">
        <f t="shared" si="1"/>
        <v>3</v>
      </c>
    </row>
    <row r="71" spans="2:18" x14ac:dyDescent="0.3">
      <c r="B71" s="9">
        <v>70</v>
      </c>
      <c r="C71" s="10" t="s">
        <v>164</v>
      </c>
      <c r="D71" s="13" t="s">
        <v>165</v>
      </c>
      <c r="E71" s="9" t="s">
        <v>6</v>
      </c>
      <c r="F71" s="2">
        <v>19</v>
      </c>
      <c r="G71" s="2">
        <v>6</v>
      </c>
      <c r="H71" s="2">
        <v>5</v>
      </c>
      <c r="I71" s="2"/>
      <c r="J71" s="2">
        <v>2</v>
      </c>
      <c r="K71" s="2">
        <v>6</v>
      </c>
      <c r="L71" s="2">
        <v>5</v>
      </c>
      <c r="M71" s="2">
        <v>11</v>
      </c>
      <c r="N71" s="2">
        <v>36</v>
      </c>
      <c r="O71" s="2">
        <v>80</v>
      </c>
      <c r="P71" s="2">
        <v>55</v>
      </c>
      <c r="Q71" s="2">
        <v>132</v>
      </c>
      <c r="R71" s="2">
        <f t="shared" si="1"/>
        <v>357</v>
      </c>
    </row>
    <row r="72" spans="2:18" x14ac:dyDescent="0.3">
      <c r="B72" s="9">
        <v>71</v>
      </c>
      <c r="C72" s="10" t="s">
        <v>166</v>
      </c>
      <c r="D72" s="13" t="s">
        <v>167</v>
      </c>
      <c r="E72" s="16" t="s">
        <v>168</v>
      </c>
      <c r="F72" s="2"/>
      <c r="G72" s="2"/>
      <c r="H72" s="2"/>
      <c r="I72" s="2"/>
      <c r="J72" s="2">
        <v>2</v>
      </c>
      <c r="K72" s="2">
        <v>2</v>
      </c>
      <c r="L72" s="2"/>
      <c r="M72" s="2"/>
      <c r="N72" s="2"/>
      <c r="O72" s="2"/>
      <c r="P72" s="2"/>
      <c r="Q72" s="2"/>
      <c r="R72" s="2">
        <f t="shared" si="1"/>
        <v>4</v>
      </c>
    </row>
    <row r="73" spans="2:18" x14ac:dyDescent="0.3">
      <c r="B73" s="9">
        <v>72</v>
      </c>
      <c r="C73" s="10" t="s">
        <v>169</v>
      </c>
      <c r="D73" s="11" t="s">
        <v>170</v>
      </c>
      <c r="E73" s="9" t="s">
        <v>6</v>
      </c>
      <c r="F73" s="2"/>
      <c r="G73" s="2"/>
      <c r="H73" s="2"/>
      <c r="I73" s="2">
        <v>2</v>
      </c>
      <c r="J73" s="2">
        <v>4</v>
      </c>
      <c r="K73" s="2">
        <v>1</v>
      </c>
      <c r="L73" s="2">
        <v>1</v>
      </c>
      <c r="M73" s="2">
        <v>4</v>
      </c>
      <c r="N73" s="2">
        <v>1</v>
      </c>
      <c r="O73" s="2"/>
      <c r="P73" s="2"/>
      <c r="Q73" s="2"/>
      <c r="R73" s="2">
        <f t="shared" si="1"/>
        <v>13</v>
      </c>
    </row>
    <row r="74" spans="2:18" x14ac:dyDescent="0.3">
      <c r="B74" s="9">
        <v>73</v>
      </c>
      <c r="C74" s="10" t="s">
        <v>171</v>
      </c>
      <c r="D74" s="13" t="s">
        <v>172</v>
      </c>
      <c r="E74" s="9" t="s">
        <v>74</v>
      </c>
      <c r="F74" s="2"/>
      <c r="G74" s="2"/>
      <c r="H74" s="2">
        <v>50</v>
      </c>
      <c r="I74" s="2">
        <v>2</v>
      </c>
      <c r="J74" s="2"/>
      <c r="K74" s="2"/>
      <c r="L74" s="2"/>
      <c r="M74" s="2">
        <v>2</v>
      </c>
      <c r="N74" s="2">
        <v>13</v>
      </c>
      <c r="O74" s="2">
        <v>50</v>
      </c>
      <c r="P74" s="2">
        <v>130</v>
      </c>
      <c r="Q74" s="2">
        <v>10</v>
      </c>
      <c r="R74" s="2">
        <f t="shared" si="1"/>
        <v>257</v>
      </c>
    </row>
    <row r="75" spans="2:18" x14ac:dyDescent="0.3">
      <c r="B75" s="9">
        <v>74</v>
      </c>
      <c r="C75" s="10" t="s">
        <v>173</v>
      </c>
      <c r="D75" s="15" t="s">
        <v>174</v>
      </c>
      <c r="E75" s="16" t="s">
        <v>175</v>
      </c>
      <c r="F75" s="2"/>
      <c r="G75" s="2">
        <v>1</v>
      </c>
      <c r="H75" s="2"/>
      <c r="I75" s="2">
        <v>1</v>
      </c>
      <c r="J75" s="2">
        <v>1</v>
      </c>
      <c r="K75" s="2">
        <v>2</v>
      </c>
      <c r="L75" s="2"/>
      <c r="M75" s="2">
        <v>3</v>
      </c>
      <c r="N75" s="2"/>
      <c r="O75" s="2"/>
      <c r="P75" s="2"/>
      <c r="Q75" s="2"/>
      <c r="R75" s="2">
        <f t="shared" si="1"/>
        <v>8</v>
      </c>
    </row>
    <row r="76" spans="2:18" x14ac:dyDescent="0.3">
      <c r="B76" s="9">
        <v>75</v>
      </c>
      <c r="C76" s="10" t="s">
        <v>176</v>
      </c>
      <c r="D76" s="13" t="s">
        <v>177</v>
      </c>
      <c r="E76" s="9" t="s">
        <v>106</v>
      </c>
      <c r="F76" s="2"/>
      <c r="G76" s="2"/>
      <c r="H76" s="2">
        <v>1</v>
      </c>
      <c r="I76" s="2">
        <v>6</v>
      </c>
      <c r="J76" s="2">
        <v>2</v>
      </c>
      <c r="K76" s="2">
        <v>3</v>
      </c>
      <c r="L76" s="2"/>
      <c r="M76" s="2">
        <v>5</v>
      </c>
      <c r="N76" s="2">
        <v>2</v>
      </c>
      <c r="O76" s="2">
        <v>5</v>
      </c>
      <c r="P76" s="2">
        <v>1</v>
      </c>
      <c r="Q76" s="2"/>
      <c r="R76" s="2">
        <f t="shared" si="1"/>
        <v>25</v>
      </c>
    </row>
    <row r="77" spans="2:18" x14ac:dyDescent="0.3">
      <c r="B77" s="9">
        <v>76</v>
      </c>
      <c r="C77" s="10" t="s">
        <v>178</v>
      </c>
      <c r="D77" s="13" t="s">
        <v>179</v>
      </c>
      <c r="E77" s="9" t="s">
        <v>180</v>
      </c>
      <c r="F77" s="2">
        <v>14</v>
      </c>
      <c r="G77" s="2">
        <v>7</v>
      </c>
      <c r="H77" s="2">
        <v>16</v>
      </c>
      <c r="I77" s="2">
        <v>8</v>
      </c>
      <c r="J77" s="2">
        <v>3</v>
      </c>
      <c r="K77" s="2">
        <v>3</v>
      </c>
      <c r="L77" s="2">
        <v>6</v>
      </c>
      <c r="M77" s="2">
        <v>3</v>
      </c>
      <c r="N77" s="2">
        <v>12</v>
      </c>
      <c r="O77" s="2">
        <v>40</v>
      </c>
      <c r="P77" s="2">
        <v>42</v>
      </c>
      <c r="Q77" s="2">
        <v>8</v>
      </c>
      <c r="R77" s="2">
        <f t="shared" si="1"/>
        <v>162</v>
      </c>
    </row>
    <row r="78" spans="2:18" x14ac:dyDescent="0.3">
      <c r="B78" s="2"/>
      <c r="C78" s="2"/>
      <c r="D78" s="2"/>
      <c r="E78" s="2"/>
      <c r="F78" s="3">
        <f t="shared" ref="F78:M78" si="2">SUM(F2:F77)</f>
        <v>348</v>
      </c>
      <c r="G78" s="3">
        <f t="shared" si="2"/>
        <v>256</v>
      </c>
      <c r="H78" s="3">
        <f t="shared" si="2"/>
        <v>1113</v>
      </c>
      <c r="I78" s="3">
        <f t="shared" si="2"/>
        <v>253</v>
      </c>
      <c r="J78" s="3">
        <f t="shared" si="2"/>
        <v>203</v>
      </c>
      <c r="K78" s="3">
        <f t="shared" si="2"/>
        <v>233</v>
      </c>
      <c r="L78" s="3">
        <f t="shared" si="2"/>
        <v>347</v>
      </c>
      <c r="M78" s="3">
        <f t="shared" si="2"/>
        <v>447</v>
      </c>
      <c r="N78" s="3">
        <f t="shared" ref="N78:Q78" si="3">SUM(N2:N77)</f>
        <v>406</v>
      </c>
      <c r="O78" s="3">
        <f t="shared" si="3"/>
        <v>1216</v>
      </c>
      <c r="P78" s="3">
        <f t="shared" si="3"/>
        <v>1754</v>
      </c>
      <c r="Q78" s="3">
        <f t="shared" si="3"/>
        <v>508</v>
      </c>
      <c r="R78" s="2">
        <f t="shared" si="1"/>
        <v>7084</v>
      </c>
    </row>
    <row r="79" spans="2:18" x14ac:dyDescent="0.3"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2:18" x14ac:dyDescent="0.3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6:17" x14ac:dyDescent="0.3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90" spans="6:17" x14ac:dyDescent="0.3">
      <c r="F90">
        <v>1</v>
      </c>
    </row>
    <row r="91" spans="6:17" x14ac:dyDescent="0.3">
      <c r="F91">
        <v>2</v>
      </c>
    </row>
    <row r="92" spans="6:17" x14ac:dyDescent="0.3">
      <c r="F92">
        <v>3</v>
      </c>
    </row>
    <row r="93" spans="6:17" x14ac:dyDescent="0.3">
      <c r="F93">
        <v>4</v>
      </c>
    </row>
    <row r="94" spans="6:17" x14ac:dyDescent="0.3">
      <c r="F94">
        <v>5</v>
      </c>
    </row>
    <row r="95" spans="6:17" x14ac:dyDescent="0.3">
      <c r="F95">
        <v>6</v>
      </c>
    </row>
    <row r="96" spans="6:17" x14ac:dyDescent="0.3">
      <c r="F96">
        <v>7</v>
      </c>
    </row>
    <row r="97" spans="6:6" x14ac:dyDescent="0.3">
      <c r="F97">
        <v>8</v>
      </c>
    </row>
    <row r="98" spans="6:6" x14ac:dyDescent="0.3">
      <c r="F98">
        <v>9</v>
      </c>
    </row>
    <row r="99" spans="6:6" x14ac:dyDescent="0.3">
      <c r="F99">
        <v>10</v>
      </c>
    </row>
    <row r="100" spans="6:6" x14ac:dyDescent="0.3">
      <c r="F100">
        <v>11</v>
      </c>
    </row>
    <row r="101" spans="6:6" x14ac:dyDescent="0.3">
      <c r="F101">
        <v>12</v>
      </c>
    </row>
    <row r="102" spans="6:6" x14ac:dyDescent="0.3">
      <c r="F102">
        <v>13</v>
      </c>
    </row>
    <row r="103" spans="6:6" x14ac:dyDescent="0.3">
      <c r="F103">
        <v>14</v>
      </c>
    </row>
    <row r="104" spans="6:6" x14ac:dyDescent="0.3">
      <c r="F104">
        <v>15</v>
      </c>
    </row>
    <row r="105" spans="6:6" x14ac:dyDescent="0.3">
      <c r="F105">
        <v>16</v>
      </c>
    </row>
    <row r="106" spans="6:6" x14ac:dyDescent="0.3">
      <c r="F106">
        <v>17</v>
      </c>
    </row>
    <row r="107" spans="6:6" x14ac:dyDescent="0.3">
      <c r="F107">
        <v>18</v>
      </c>
    </row>
    <row r="108" spans="6:6" x14ac:dyDescent="0.3">
      <c r="F108">
        <v>19</v>
      </c>
    </row>
    <row r="109" spans="6:6" x14ac:dyDescent="0.3">
      <c r="F109">
        <v>20</v>
      </c>
    </row>
    <row r="110" spans="6:6" x14ac:dyDescent="0.3">
      <c r="F110">
        <v>21</v>
      </c>
    </row>
    <row r="111" spans="6:6" x14ac:dyDescent="0.3">
      <c r="F111">
        <v>22</v>
      </c>
    </row>
    <row r="112" spans="6:6" x14ac:dyDescent="0.3">
      <c r="F112">
        <v>23</v>
      </c>
    </row>
    <row r="113" spans="6:6" x14ac:dyDescent="0.3">
      <c r="F113">
        <v>24</v>
      </c>
    </row>
    <row r="114" spans="6:6" x14ac:dyDescent="0.3">
      <c r="F114">
        <v>25</v>
      </c>
    </row>
    <row r="115" spans="6:6" x14ac:dyDescent="0.3">
      <c r="F115">
        <v>26</v>
      </c>
    </row>
    <row r="116" spans="6:6" x14ac:dyDescent="0.3">
      <c r="F116">
        <v>27</v>
      </c>
    </row>
    <row r="117" spans="6:6" x14ac:dyDescent="0.3">
      <c r="F117">
        <v>28</v>
      </c>
    </row>
    <row r="118" spans="6:6" x14ac:dyDescent="0.3">
      <c r="F118">
        <v>29</v>
      </c>
    </row>
    <row r="119" spans="6:6" x14ac:dyDescent="0.3">
      <c r="F119">
        <v>30</v>
      </c>
    </row>
    <row r="120" spans="6:6" x14ac:dyDescent="0.3">
      <c r="F120">
        <v>31</v>
      </c>
    </row>
    <row r="121" spans="6:6" x14ac:dyDescent="0.3">
      <c r="F121">
        <v>32</v>
      </c>
    </row>
    <row r="122" spans="6:6" x14ac:dyDescent="0.3">
      <c r="F122">
        <v>33</v>
      </c>
    </row>
    <row r="123" spans="6:6" x14ac:dyDescent="0.3">
      <c r="F123">
        <v>34</v>
      </c>
    </row>
    <row r="124" spans="6:6" x14ac:dyDescent="0.3">
      <c r="F124">
        <v>35</v>
      </c>
    </row>
    <row r="125" spans="6:6" x14ac:dyDescent="0.3">
      <c r="F125">
        <v>36</v>
      </c>
    </row>
    <row r="126" spans="6:6" x14ac:dyDescent="0.3">
      <c r="F126">
        <v>37</v>
      </c>
    </row>
    <row r="127" spans="6:6" x14ac:dyDescent="0.3">
      <c r="F127">
        <v>38</v>
      </c>
    </row>
    <row r="128" spans="6:6" x14ac:dyDescent="0.3">
      <c r="F128">
        <v>39</v>
      </c>
    </row>
    <row r="129" spans="6:6" x14ac:dyDescent="0.3">
      <c r="F129">
        <v>40</v>
      </c>
    </row>
    <row r="130" spans="6:6" x14ac:dyDescent="0.3">
      <c r="F130">
        <v>41</v>
      </c>
    </row>
    <row r="131" spans="6:6" x14ac:dyDescent="0.3">
      <c r="F131">
        <v>42</v>
      </c>
    </row>
    <row r="132" spans="6:6" x14ac:dyDescent="0.3">
      <c r="F132">
        <v>43</v>
      </c>
    </row>
    <row r="133" spans="6:6" x14ac:dyDescent="0.3">
      <c r="F133">
        <v>44</v>
      </c>
    </row>
    <row r="134" spans="6:6" x14ac:dyDescent="0.3">
      <c r="F134">
        <v>45</v>
      </c>
    </row>
    <row r="135" spans="6:6" x14ac:dyDescent="0.3">
      <c r="F135">
        <v>46</v>
      </c>
    </row>
    <row r="136" spans="6:6" x14ac:dyDescent="0.3">
      <c r="F136">
        <v>47</v>
      </c>
    </row>
    <row r="137" spans="6:6" x14ac:dyDescent="0.3">
      <c r="F137">
        <v>48</v>
      </c>
    </row>
    <row r="138" spans="6:6" x14ac:dyDescent="0.3">
      <c r="F138">
        <v>49</v>
      </c>
    </row>
    <row r="139" spans="6:6" x14ac:dyDescent="0.3">
      <c r="F139">
        <v>50</v>
      </c>
    </row>
    <row r="140" spans="6:6" x14ac:dyDescent="0.3">
      <c r="F140">
        <v>51</v>
      </c>
    </row>
    <row r="141" spans="6:6" x14ac:dyDescent="0.3">
      <c r="F141">
        <v>52</v>
      </c>
    </row>
    <row r="142" spans="6:6" x14ac:dyDescent="0.3">
      <c r="F142">
        <v>53</v>
      </c>
    </row>
    <row r="143" spans="6:6" x14ac:dyDescent="0.3">
      <c r="F143">
        <v>54</v>
      </c>
    </row>
    <row r="144" spans="6:6" x14ac:dyDescent="0.3">
      <c r="F144">
        <v>55</v>
      </c>
    </row>
    <row r="145" spans="6:6" x14ac:dyDescent="0.3">
      <c r="F145">
        <v>56</v>
      </c>
    </row>
    <row r="146" spans="6:6" x14ac:dyDescent="0.3">
      <c r="F146">
        <v>57</v>
      </c>
    </row>
    <row r="147" spans="6:6" x14ac:dyDescent="0.3">
      <c r="F147">
        <v>58</v>
      </c>
    </row>
    <row r="148" spans="6:6" x14ac:dyDescent="0.3">
      <c r="F148">
        <v>59</v>
      </c>
    </row>
    <row r="149" spans="6:6" x14ac:dyDescent="0.3">
      <c r="F149">
        <v>60</v>
      </c>
    </row>
    <row r="150" spans="6:6" x14ac:dyDescent="0.3">
      <c r="F150">
        <v>61</v>
      </c>
    </row>
    <row r="151" spans="6:6" x14ac:dyDescent="0.3">
      <c r="F151">
        <v>62</v>
      </c>
    </row>
    <row r="152" spans="6:6" x14ac:dyDescent="0.3">
      <c r="F152">
        <v>63</v>
      </c>
    </row>
    <row r="153" spans="6:6" x14ac:dyDescent="0.3">
      <c r="F153">
        <v>64</v>
      </c>
    </row>
    <row r="154" spans="6:6" x14ac:dyDescent="0.3">
      <c r="F154">
        <v>65</v>
      </c>
    </row>
    <row r="155" spans="6:6" x14ac:dyDescent="0.3">
      <c r="F155">
        <v>66</v>
      </c>
    </row>
    <row r="156" spans="6:6" x14ac:dyDescent="0.3">
      <c r="F156">
        <v>67</v>
      </c>
    </row>
    <row r="157" spans="6:6" x14ac:dyDescent="0.3">
      <c r="F157">
        <v>68</v>
      </c>
    </row>
    <row r="158" spans="6:6" x14ac:dyDescent="0.3">
      <c r="F158">
        <v>69</v>
      </c>
    </row>
    <row r="159" spans="6:6" x14ac:dyDescent="0.3">
      <c r="F159">
        <v>70</v>
      </c>
    </row>
    <row r="160" spans="6:6" x14ac:dyDescent="0.3">
      <c r="F160">
        <v>71</v>
      </c>
    </row>
    <row r="161" spans="6:6" x14ac:dyDescent="0.3">
      <c r="F161">
        <v>72</v>
      </c>
    </row>
    <row r="162" spans="6:6" x14ac:dyDescent="0.3">
      <c r="F162">
        <v>73</v>
      </c>
    </row>
    <row r="163" spans="6:6" x14ac:dyDescent="0.3">
      <c r="F163">
        <v>74</v>
      </c>
    </row>
    <row r="164" spans="6:6" x14ac:dyDescent="0.3">
      <c r="F164">
        <v>75</v>
      </c>
    </row>
    <row r="165" spans="6:6" x14ac:dyDescent="0.3">
      <c r="F165">
        <v>76</v>
      </c>
    </row>
    <row r="166" spans="6:6" x14ac:dyDescent="0.3">
      <c r="F166">
        <v>77</v>
      </c>
    </row>
    <row r="167" spans="6:6" x14ac:dyDescent="0.3">
      <c r="F167">
        <v>78</v>
      </c>
    </row>
    <row r="168" spans="6:6" x14ac:dyDescent="0.3">
      <c r="F168">
        <v>79</v>
      </c>
    </row>
    <row r="169" spans="6:6" x14ac:dyDescent="0.3">
      <c r="F169">
        <v>80</v>
      </c>
    </row>
    <row r="170" spans="6:6" x14ac:dyDescent="0.3">
      <c r="F170">
        <v>81</v>
      </c>
    </row>
    <row r="171" spans="6:6" x14ac:dyDescent="0.3">
      <c r="F171">
        <v>82</v>
      </c>
    </row>
    <row r="172" spans="6:6" x14ac:dyDescent="0.3">
      <c r="F172">
        <v>83</v>
      </c>
    </row>
    <row r="173" spans="6:6" x14ac:dyDescent="0.3">
      <c r="F173">
        <v>84</v>
      </c>
    </row>
    <row r="174" spans="6:6" x14ac:dyDescent="0.3">
      <c r="F174">
        <v>85</v>
      </c>
    </row>
    <row r="175" spans="6:6" x14ac:dyDescent="0.3">
      <c r="F175">
        <v>86</v>
      </c>
    </row>
    <row r="176" spans="6:6" x14ac:dyDescent="0.3">
      <c r="F176">
        <v>87</v>
      </c>
    </row>
    <row r="177" spans="6:6" x14ac:dyDescent="0.3">
      <c r="F177">
        <v>88</v>
      </c>
    </row>
    <row r="178" spans="6:6" x14ac:dyDescent="0.3">
      <c r="F178">
        <v>89</v>
      </c>
    </row>
    <row r="179" spans="6:6" x14ac:dyDescent="0.3">
      <c r="F179">
        <v>90</v>
      </c>
    </row>
    <row r="180" spans="6:6" x14ac:dyDescent="0.3">
      <c r="F180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51FC-8C8B-4926-A507-129388D9A395}">
  <dimension ref="B2:D41"/>
  <sheetViews>
    <sheetView workbookViewId="0">
      <selection activeCell="N10" sqref="N10"/>
    </sheetView>
  </sheetViews>
  <sheetFormatPr defaultRowHeight="14.4" x14ac:dyDescent="0.3"/>
  <cols>
    <col min="3" max="3" width="18.109375" customWidth="1"/>
    <col min="4" max="4" width="22.88671875" customWidth="1"/>
  </cols>
  <sheetData>
    <row r="2" spans="2:4" ht="15" thickBot="1" x14ac:dyDescent="0.35"/>
    <row r="3" spans="2:4" ht="36.6" thickBot="1" x14ac:dyDescent="0.35">
      <c r="B3" s="28" t="s">
        <v>198</v>
      </c>
      <c r="C3" s="29" t="s">
        <v>199</v>
      </c>
      <c r="D3" s="30" t="s">
        <v>200</v>
      </c>
    </row>
    <row r="4" spans="2:4" ht="24.6" thickBot="1" x14ac:dyDescent="0.35">
      <c r="B4" s="31" t="s">
        <v>201</v>
      </c>
      <c r="C4" s="32" t="s">
        <v>202</v>
      </c>
      <c r="D4" s="33" t="s">
        <v>203</v>
      </c>
    </row>
    <row r="5" spans="2:4" ht="24.6" thickBot="1" x14ac:dyDescent="0.35">
      <c r="B5" s="31" t="s">
        <v>204</v>
      </c>
      <c r="C5" s="32" t="s">
        <v>205</v>
      </c>
      <c r="D5" s="33" t="s">
        <v>206</v>
      </c>
    </row>
    <row r="6" spans="2:4" ht="24.6" thickBot="1" x14ac:dyDescent="0.35">
      <c r="B6" s="31" t="s">
        <v>207</v>
      </c>
      <c r="C6" s="32" t="s">
        <v>208</v>
      </c>
      <c r="D6" s="34" t="s">
        <v>209</v>
      </c>
    </row>
    <row r="7" spans="2:4" ht="24.6" thickBot="1" x14ac:dyDescent="0.35">
      <c r="B7" s="31" t="s">
        <v>210</v>
      </c>
      <c r="C7" s="32" t="s">
        <v>211</v>
      </c>
      <c r="D7" s="34" t="s">
        <v>212</v>
      </c>
    </row>
    <row r="8" spans="2:4" ht="24.6" thickBot="1" x14ac:dyDescent="0.35">
      <c r="B8" s="31" t="s">
        <v>213</v>
      </c>
      <c r="C8" s="32" t="s">
        <v>214</v>
      </c>
      <c r="D8" s="34" t="s">
        <v>215</v>
      </c>
    </row>
    <row r="9" spans="2:4" ht="24.6" thickBot="1" x14ac:dyDescent="0.35">
      <c r="B9" s="31" t="s">
        <v>216</v>
      </c>
      <c r="C9" s="32" t="s">
        <v>217</v>
      </c>
      <c r="D9" s="35" t="s">
        <v>218</v>
      </c>
    </row>
    <row r="10" spans="2:4" ht="36.6" thickBot="1" x14ac:dyDescent="0.35">
      <c r="B10" s="31" t="s">
        <v>219</v>
      </c>
      <c r="C10" s="32" t="s">
        <v>220</v>
      </c>
      <c r="D10" s="33" t="s">
        <v>221</v>
      </c>
    </row>
    <row r="11" spans="2:4" ht="24.6" thickBot="1" x14ac:dyDescent="0.35">
      <c r="B11" s="31" t="s">
        <v>222</v>
      </c>
      <c r="C11" s="32" t="s">
        <v>223</v>
      </c>
      <c r="D11" s="34" t="s">
        <v>224</v>
      </c>
    </row>
    <row r="12" spans="2:4" ht="24.6" thickBot="1" x14ac:dyDescent="0.35">
      <c r="B12" s="31" t="s">
        <v>225</v>
      </c>
      <c r="C12" s="32" t="s">
        <v>226</v>
      </c>
      <c r="D12" s="34" t="s">
        <v>227</v>
      </c>
    </row>
    <row r="13" spans="2:4" ht="24.6" thickBot="1" x14ac:dyDescent="0.35">
      <c r="B13" s="31" t="s">
        <v>228</v>
      </c>
      <c r="C13" s="32" t="s">
        <v>229</v>
      </c>
      <c r="D13" s="34" t="s">
        <v>230</v>
      </c>
    </row>
    <row r="14" spans="2:4" ht="36.6" thickBot="1" x14ac:dyDescent="0.35">
      <c r="B14" s="31" t="s">
        <v>231</v>
      </c>
      <c r="C14" s="32" t="s">
        <v>232</v>
      </c>
      <c r="D14" s="35" t="s">
        <v>233</v>
      </c>
    </row>
    <row r="15" spans="2:4" ht="24.6" thickBot="1" x14ac:dyDescent="0.35">
      <c r="B15" s="31" t="s">
        <v>234</v>
      </c>
      <c r="C15" s="32" t="s">
        <v>235</v>
      </c>
      <c r="D15" s="34" t="s">
        <v>236</v>
      </c>
    </row>
    <row r="16" spans="2:4" ht="24.6" thickBot="1" x14ac:dyDescent="0.35">
      <c r="B16" s="31" t="s">
        <v>237</v>
      </c>
      <c r="C16" s="32" t="s">
        <v>238</v>
      </c>
      <c r="D16" s="36" t="s">
        <v>239</v>
      </c>
    </row>
    <row r="17" spans="2:4" ht="24.6" thickBot="1" x14ac:dyDescent="0.35">
      <c r="B17" s="31" t="s">
        <v>240</v>
      </c>
      <c r="C17" s="32" t="s">
        <v>241</v>
      </c>
      <c r="D17" s="33" t="s">
        <v>242</v>
      </c>
    </row>
    <row r="18" spans="2:4" ht="24.6" thickBot="1" x14ac:dyDescent="0.35">
      <c r="B18" s="31" t="s">
        <v>243</v>
      </c>
      <c r="C18" s="32" t="s">
        <v>244</v>
      </c>
      <c r="D18" s="34" t="s">
        <v>245</v>
      </c>
    </row>
    <row r="19" spans="2:4" ht="24.6" thickBot="1" x14ac:dyDescent="0.35">
      <c r="B19" s="31" t="s">
        <v>246</v>
      </c>
      <c r="C19" s="32" t="s">
        <v>247</v>
      </c>
      <c r="D19" s="34" t="s">
        <v>248</v>
      </c>
    </row>
    <row r="20" spans="2:4" ht="24.6" thickBot="1" x14ac:dyDescent="0.35">
      <c r="B20" s="31" t="s">
        <v>249</v>
      </c>
      <c r="C20" s="32" t="s">
        <v>250</v>
      </c>
      <c r="D20" s="35" t="s">
        <v>251</v>
      </c>
    </row>
    <row r="21" spans="2:4" ht="24.6" thickBot="1" x14ac:dyDescent="0.35">
      <c r="B21" s="31" t="s">
        <v>252</v>
      </c>
      <c r="C21" s="32" t="s">
        <v>253</v>
      </c>
      <c r="D21" s="34" t="s">
        <v>254</v>
      </c>
    </row>
    <row r="22" spans="2:4" ht="24.6" thickBot="1" x14ac:dyDescent="0.35">
      <c r="B22" s="31" t="s">
        <v>255</v>
      </c>
      <c r="C22" s="32" t="s">
        <v>256</v>
      </c>
      <c r="D22" s="36" t="s">
        <v>257</v>
      </c>
    </row>
    <row r="23" spans="2:4" ht="24.6" thickBot="1" x14ac:dyDescent="0.35">
      <c r="B23" s="31" t="s">
        <v>258</v>
      </c>
      <c r="C23" s="32" t="s">
        <v>259</v>
      </c>
      <c r="D23" s="34" t="s">
        <v>260</v>
      </c>
    </row>
    <row r="24" spans="2:4" ht="24.6" thickBot="1" x14ac:dyDescent="0.35">
      <c r="B24" s="31" t="s">
        <v>261</v>
      </c>
      <c r="C24" s="32" t="s">
        <v>262</v>
      </c>
      <c r="D24" s="33" t="s">
        <v>263</v>
      </c>
    </row>
    <row r="25" spans="2:4" ht="24.6" thickBot="1" x14ac:dyDescent="0.35">
      <c r="B25" s="31" t="s">
        <v>264</v>
      </c>
      <c r="C25" s="32" t="s">
        <v>265</v>
      </c>
      <c r="D25" s="36" t="s">
        <v>266</v>
      </c>
    </row>
    <row r="26" spans="2:4" ht="24.6" thickBot="1" x14ac:dyDescent="0.35">
      <c r="B26" s="31" t="s">
        <v>267</v>
      </c>
      <c r="C26" s="32" t="s">
        <v>268</v>
      </c>
      <c r="D26" s="33" t="s">
        <v>269</v>
      </c>
    </row>
    <row r="27" spans="2:4" ht="24.6" thickBot="1" x14ac:dyDescent="0.35">
      <c r="B27" s="31" t="s">
        <v>270</v>
      </c>
      <c r="C27" s="32" t="s">
        <v>271</v>
      </c>
      <c r="D27" s="34" t="s">
        <v>272</v>
      </c>
    </row>
    <row r="28" spans="2:4" ht="24.6" thickBot="1" x14ac:dyDescent="0.35">
      <c r="B28" s="31" t="s">
        <v>273</v>
      </c>
      <c r="C28" s="32" t="s">
        <v>274</v>
      </c>
      <c r="D28" s="34" t="s">
        <v>275</v>
      </c>
    </row>
    <row r="29" spans="2:4" ht="24.6" thickBot="1" x14ac:dyDescent="0.35">
      <c r="B29" s="31" t="s">
        <v>276</v>
      </c>
      <c r="C29" s="32" t="s">
        <v>277</v>
      </c>
      <c r="D29" s="33" t="s">
        <v>278</v>
      </c>
    </row>
    <row r="30" spans="2:4" ht="24.6" thickBot="1" x14ac:dyDescent="0.35">
      <c r="B30" s="31" t="s">
        <v>279</v>
      </c>
      <c r="C30" s="32" t="s">
        <v>280</v>
      </c>
      <c r="D30" s="35" t="s">
        <v>281</v>
      </c>
    </row>
    <row r="31" spans="2:4" ht="24.6" thickBot="1" x14ac:dyDescent="0.35">
      <c r="B31" s="31" t="s">
        <v>282</v>
      </c>
      <c r="C31" s="32" t="s">
        <v>283</v>
      </c>
      <c r="D31" s="33" t="s">
        <v>284</v>
      </c>
    </row>
    <row r="32" spans="2:4" ht="24.6" thickBot="1" x14ac:dyDescent="0.35">
      <c r="B32" s="31" t="s">
        <v>285</v>
      </c>
      <c r="C32" s="32" t="s">
        <v>286</v>
      </c>
      <c r="D32" s="33" t="s">
        <v>287</v>
      </c>
    </row>
    <row r="33" spans="2:4" ht="24.6" thickBot="1" x14ac:dyDescent="0.35">
      <c r="B33" s="31" t="s">
        <v>288</v>
      </c>
      <c r="C33" s="32" t="s">
        <v>289</v>
      </c>
      <c r="D33" s="33" t="s">
        <v>290</v>
      </c>
    </row>
    <row r="34" spans="2:4" ht="24.6" thickBot="1" x14ac:dyDescent="0.35">
      <c r="B34" s="31" t="s">
        <v>291</v>
      </c>
      <c r="C34" s="32" t="s">
        <v>292</v>
      </c>
      <c r="D34" s="34" t="s">
        <v>293</v>
      </c>
    </row>
    <row r="35" spans="2:4" ht="24.6" thickBot="1" x14ac:dyDescent="0.35">
      <c r="B35" s="31" t="s">
        <v>294</v>
      </c>
      <c r="C35" s="32" t="s">
        <v>295</v>
      </c>
      <c r="D35" s="35" t="s">
        <v>296</v>
      </c>
    </row>
    <row r="36" spans="2:4" ht="24.6" thickBot="1" x14ac:dyDescent="0.35">
      <c r="B36" s="31" t="s">
        <v>297</v>
      </c>
      <c r="C36" s="32" t="s">
        <v>298</v>
      </c>
      <c r="D36" s="33" t="s">
        <v>299</v>
      </c>
    </row>
    <row r="37" spans="2:4" ht="24.6" thickBot="1" x14ac:dyDescent="0.35">
      <c r="B37" s="31" t="s">
        <v>300</v>
      </c>
      <c r="C37" s="32" t="s">
        <v>301</v>
      </c>
      <c r="D37" s="33" t="s">
        <v>302</v>
      </c>
    </row>
    <row r="38" spans="2:4" ht="36.6" thickBot="1" x14ac:dyDescent="0.35">
      <c r="B38" s="31" t="s">
        <v>303</v>
      </c>
      <c r="C38" s="32" t="s">
        <v>304</v>
      </c>
      <c r="D38" s="33" t="s">
        <v>305</v>
      </c>
    </row>
    <row r="39" spans="2:4" ht="24.6" thickBot="1" x14ac:dyDescent="0.35">
      <c r="B39" s="31" t="s">
        <v>306</v>
      </c>
      <c r="C39" s="32" t="s">
        <v>307</v>
      </c>
      <c r="D39" s="33" t="s">
        <v>308</v>
      </c>
    </row>
    <row r="40" spans="2:4" ht="36.6" thickBot="1" x14ac:dyDescent="0.35">
      <c r="B40" s="31" t="s">
        <v>309</v>
      </c>
      <c r="C40" s="32" t="s">
        <v>310</v>
      </c>
      <c r="D40" s="33" t="s">
        <v>311</v>
      </c>
    </row>
    <row r="41" spans="2:4" ht="24.6" thickBot="1" x14ac:dyDescent="0.35">
      <c r="B41" s="31" t="s">
        <v>312</v>
      </c>
      <c r="C41" s="32" t="s">
        <v>313</v>
      </c>
      <c r="D41" s="35" t="s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43A2-83A5-42D2-9A41-81819F318FDD}">
  <dimension ref="B2:N72"/>
  <sheetViews>
    <sheetView topLeftCell="A58" workbookViewId="0">
      <selection activeCell="J80" sqref="J80"/>
    </sheetView>
  </sheetViews>
  <sheetFormatPr defaultRowHeight="14.4" x14ac:dyDescent="0.3"/>
  <sheetData>
    <row r="2" spans="2:14" ht="15" thickBot="1" x14ac:dyDescent="0.35"/>
    <row r="3" spans="2:14" ht="94.2" customHeight="1" thickBot="1" x14ac:dyDescent="0.35">
      <c r="B3" s="37" t="s">
        <v>315</v>
      </c>
      <c r="C3" s="38" t="s">
        <v>181</v>
      </c>
      <c r="D3" s="38" t="s">
        <v>182</v>
      </c>
      <c r="E3" s="38" t="s">
        <v>183</v>
      </c>
      <c r="F3" s="38" t="s">
        <v>184</v>
      </c>
      <c r="G3" s="38" t="s">
        <v>195</v>
      </c>
      <c r="H3" s="38" t="s">
        <v>185</v>
      </c>
      <c r="I3" s="38" t="s">
        <v>186</v>
      </c>
      <c r="J3" s="38" t="s">
        <v>197</v>
      </c>
      <c r="K3" s="38" t="s">
        <v>187</v>
      </c>
      <c r="L3" s="38" t="s">
        <v>188</v>
      </c>
      <c r="M3" s="38" t="s">
        <v>189</v>
      </c>
      <c r="N3" s="38" t="s">
        <v>190</v>
      </c>
    </row>
    <row r="4" spans="2:14" ht="48" x14ac:dyDescent="0.3">
      <c r="B4" s="39" t="s">
        <v>316</v>
      </c>
      <c r="C4" s="56">
        <v>0</v>
      </c>
      <c r="D4" s="59">
        <v>0</v>
      </c>
      <c r="E4" s="59">
        <v>8</v>
      </c>
      <c r="F4" s="43"/>
      <c r="G4" s="43"/>
      <c r="H4" s="43"/>
      <c r="I4" s="43"/>
      <c r="J4" s="43"/>
      <c r="K4" s="43"/>
      <c r="L4" s="43"/>
      <c r="M4" s="43"/>
      <c r="N4" s="56">
        <v>0</v>
      </c>
    </row>
    <row r="5" spans="2:14" ht="24" x14ac:dyDescent="0.3">
      <c r="B5" s="40" t="s">
        <v>317</v>
      </c>
      <c r="C5" s="57"/>
      <c r="D5" s="60"/>
      <c r="E5" s="60"/>
      <c r="F5" s="43"/>
      <c r="G5" s="43"/>
      <c r="H5" s="43"/>
      <c r="I5" s="43"/>
      <c r="J5" s="43"/>
      <c r="K5" s="43"/>
      <c r="L5" s="43"/>
      <c r="M5" s="43"/>
      <c r="N5" s="57"/>
    </row>
    <row r="6" spans="2:14" x14ac:dyDescent="0.3">
      <c r="B6" s="41"/>
      <c r="C6" s="57"/>
      <c r="D6" s="60"/>
      <c r="E6" s="60"/>
      <c r="F6" s="43"/>
      <c r="G6" s="43"/>
      <c r="H6" s="43"/>
      <c r="I6" s="43"/>
      <c r="J6" s="43"/>
      <c r="K6" s="43"/>
      <c r="L6" s="43"/>
      <c r="M6" s="43"/>
      <c r="N6" s="57"/>
    </row>
    <row r="7" spans="2:14" x14ac:dyDescent="0.3">
      <c r="B7" s="41"/>
      <c r="C7" s="57"/>
      <c r="D7" s="60"/>
      <c r="E7" s="60"/>
      <c r="F7" s="43"/>
      <c r="G7" s="43"/>
      <c r="H7" s="43"/>
      <c r="I7" s="43"/>
      <c r="J7" s="43"/>
      <c r="K7" s="43"/>
      <c r="L7" s="43"/>
      <c r="M7" s="43"/>
      <c r="N7" s="57"/>
    </row>
    <row r="8" spans="2:14" x14ac:dyDescent="0.3">
      <c r="B8" s="41"/>
      <c r="C8" s="57"/>
      <c r="D8" s="60"/>
      <c r="E8" s="60"/>
      <c r="F8" s="43"/>
      <c r="G8" s="43"/>
      <c r="H8" s="43"/>
      <c r="I8" s="43"/>
      <c r="J8" s="43"/>
      <c r="K8" s="43"/>
      <c r="L8" s="43"/>
      <c r="M8" s="43"/>
      <c r="N8" s="57"/>
    </row>
    <row r="9" spans="2:14" x14ac:dyDescent="0.3">
      <c r="B9" s="41"/>
      <c r="C9" s="57"/>
      <c r="D9" s="60"/>
      <c r="E9" s="60"/>
      <c r="F9" s="43"/>
      <c r="G9" s="43"/>
      <c r="H9" s="43"/>
      <c r="I9" s="43"/>
      <c r="J9" s="43"/>
      <c r="K9" s="43"/>
      <c r="L9" s="43"/>
      <c r="M9" s="43"/>
      <c r="N9" s="57"/>
    </row>
    <row r="10" spans="2:14" x14ac:dyDescent="0.3">
      <c r="B10" s="41"/>
      <c r="C10" s="57"/>
      <c r="D10" s="60"/>
      <c r="E10" s="60"/>
      <c r="F10" s="43"/>
      <c r="G10" s="43"/>
      <c r="H10" s="43"/>
      <c r="I10" s="43"/>
      <c r="J10" s="43"/>
      <c r="K10" s="43"/>
      <c r="L10" s="43"/>
      <c r="M10" s="43"/>
      <c r="N10" s="57"/>
    </row>
    <row r="11" spans="2:14" ht="15" thickBot="1" x14ac:dyDescent="0.35">
      <c r="B11" s="42"/>
      <c r="C11" s="58"/>
      <c r="D11" s="61"/>
      <c r="E11" s="61"/>
      <c r="F11" s="45">
        <v>2</v>
      </c>
      <c r="G11" s="45">
        <v>0</v>
      </c>
      <c r="H11" s="45">
        <v>4</v>
      </c>
      <c r="I11" s="45">
        <v>0</v>
      </c>
      <c r="J11" s="45">
        <v>0</v>
      </c>
      <c r="K11" s="45">
        <v>12</v>
      </c>
      <c r="L11" s="45">
        <v>5</v>
      </c>
      <c r="M11" s="45">
        <v>2</v>
      </c>
      <c r="N11" s="58"/>
    </row>
    <row r="12" spans="2:14" ht="24" x14ac:dyDescent="0.3">
      <c r="B12" s="46" t="s">
        <v>318</v>
      </c>
      <c r="C12" s="56">
        <v>0</v>
      </c>
      <c r="D12" s="59">
        <v>0</v>
      </c>
      <c r="E12" s="59">
        <v>0</v>
      </c>
      <c r="F12" s="43"/>
      <c r="G12" s="43"/>
      <c r="H12" s="43"/>
      <c r="I12" s="43"/>
      <c r="J12" s="43"/>
      <c r="K12" s="43"/>
      <c r="L12" s="43"/>
      <c r="M12" s="43"/>
      <c r="N12" s="43"/>
    </row>
    <row r="13" spans="2:14" ht="24" x14ac:dyDescent="0.3">
      <c r="B13" s="47" t="s">
        <v>319</v>
      </c>
      <c r="C13" s="57"/>
      <c r="D13" s="60"/>
      <c r="E13" s="60"/>
      <c r="F13" s="43"/>
      <c r="G13" s="43"/>
      <c r="H13" s="43"/>
      <c r="I13" s="43"/>
      <c r="J13" s="43"/>
      <c r="K13" s="43"/>
      <c r="L13" s="43"/>
      <c r="M13" s="43"/>
      <c r="N13" s="43"/>
    </row>
    <row r="14" spans="2:14" x14ac:dyDescent="0.3">
      <c r="B14" s="48"/>
      <c r="C14" s="57"/>
      <c r="D14" s="60"/>
      <c r="E14" s="60"/>
      <c r="F14" s="43"/>
      <c r="G14" s="43"/>
      <c r="H14" s="43"/>
      <c r="I14" s="43"/>
      <c r="J14" s="43"/>
      <c r="K14" s="43"/>
      <c r="L14" s="43"/>
      <c r="M14" s="43"/>
      <c r="N14" s="43"/>
    </row>
    <row r="15" spans="2:14" ht="24" x14ac:dyDescent="0.3">
      <c r="B15" s="47" t="s">
        <v>317</v>
      </c>
      <c r="C15" s="57"/>
      <c r="D15" s="60"/>
      <c r="E15" s="60"/>
      <c r="F15" s="43"/>
      <c r="G15" s="43"/>
      <c r="H15" s="43"/>
      <c r="I15" s="43"/>
      <c r="J15" s="43"/>
      <c r="K15" s="43"/>
      <c r="L15" s="43"/>
      <c r="M15" s="43"/>
      <c r="N15" s="43"/>
    </row>
    <row r="16" spans="2:14" x14ac:dyDescent="0.3">
      <c r="B16" s="49"/>
      <c r="C16" s="57"/>
      <c r="D16" s="60"/>
      <c r="E16" s="60"/>
      <c r="F16" s="43"/>
      <c r="G16" s="43"/>
      <c r="H16" s="43"/>
      <c r="I16" s="43"/>
      <c r="J16" s="43"/>
      <c r="K16" s="43"/>
      <c r="L16" s="43"/>
      <c r="M16" s="43"/>
      <c r="N16" s="43"/>
    </row>
    <row r="17" spans="2:14" x14ac:dyDescent="0.3">
      <c r="B17" s="49"/>
      <c r="C17" s="57"/>
      <c r="D17" s="60"/>
      <c r="E17" s="60"/>
      <c r="F17" s="43"/>
      <c r="G17" s="43"/>
      <c r="H17" s="43"/>
      <c r="I17" s="43"/>
      <c r="J17" s="43"/>
      <c r="K17" s="43"/>
      <c r="L17" s="43"/>
      <c r="M17" s="43"/>
      <c r="N17" s="43"/>
    </row>
    <row r="18" spans="2:14" x14ac:dyDescent="0.3">
      <c r="B18" s="49"/>
      <c r="C18" s="57"/>
      <c r="D18" s="60"/>
      <c r="E18" s="60"/>
      <c r="F18" s="43"/>
      <c r="G18" s="43"/>
      <c r="H18" s="43"/>
      <c r="I18" s="43"/>
      <c r="J18" s="43"/>
      <c r="K18" s="43"/>
      <c r="L18" s="43"/>
      <c r="M18" s="43"/>
      <c r="N18" s="43"/>
    </row>
    <row r="19" spans="2:14" ht="15" thickBot="1" x14ac:dyDescent="0.35">
      <c r="B19" s="50"/>
      <c r="C19" s="58"/>
      <c r="D19" s="61"/>
      <c r="E19" s="61"/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1</v>
      </c>
      <c r="M19" s="45">
        <v>0</v>
      </c>
      <c r="N19" s="45">
        <v>0</v>
      </c>
    </row>
    <row r="20" spans="2:14" x14ac:dyDescent="0.3">
      <c r="B20" s="46" t="s">
        <v>320</v>
      </c>
      <c r="C20" s="56">
        <v>0</v>
      </c>
      <c r="D20" s="59">
        <v>0</v>
      </c>
      <c r="E20" s="59">
        <v>0</v>
      </c>
      <c r="F20" s="43"/>
      <c r="G20" s="43"/>
      <c r="H20" s="43"/>
      <c r="I20" s="43"/>
      <c r="J20" s="43"/>
      <c r="K20" s="43"/>
      <c r="L20" s="43"/>
      <c r="M20" s="43"/>
      <c r="N20" s="43"/>
    </row>
    <row r="21" spans="2:14" x14ac:dyDescent="0.3">
      <c r="B21" s="47" t="s">
        <v>321</v>
      </c>
      <c r="C21" s="57"/>
      <c r="D21" s="60"/>
      <c r="E21" s="60"/>
      <c r="F21" s="43"/>
      <c r="G21" s="43"/>
      <c r="H21" s="43"/>
      <c r="I21" s="43"/>
      <c r="J21" s="43"/>
      <c r="K21" s="43"/>
      <c r="L21" s="43"/>
      <c r="M21" s="43"/>
      <c r="N21" s="43"/>
    </row>
    <row r="22" spans="2:14" ht="36" x14ac:dyDescent="0.3">
      <c r="B22" s="47" t="s">
        <v>322</v>
      </c>
      <c r="C22" s="57"/>
      <c r="D22" s="60"/>
      <c r="E22" s="60"/>
      <c r="F22" s="43"/>
      <c r="G22" s="43"/>
      <c r="H22" s="43"/>
      <c r="I22" s="43"/>
      <c r="J22" s="43"/>
      <c r="K22" s="43"/>
      <c r="L22" s="43"/>
      <c r="M22" s="43"/>
      <c r="N22" s="43"/>
    </row>
    <row r="23" spans="2:14" x14ac:dyDescent="0.3">
      <c r="B23" s="49"/>
      <c r="C23" s="57"/>
      <c r="D23" s="60"/>
      <c r="E23" s="60"/>
      <c r="F23" s="43"/>
      <c r="G23" s="43"/>
      <c r="H23" s="43"/>
      <c r="I23" s="43"/>
      <c r="J23" s="43"/>
      <c r="K23" s="43"/>
      <c r="L23" s="43"/>
      <c r="M23" s="43"/>
      <c r="N23" s="43"/>
    </row>
    <row r="24" spans="2:14" x14ac:dyDescent="0.3">
      <c r="B24" s="49"/>
      <c r="C24" s="57"/>
      <c r="D24" s="60"/>
      <c r="E24" s="60"/>
      <c r="F24" s="43"/>
      <c r="G24" s="43"/>
      <c r="H24" s="43"/>
      <c r="I24" s="43"/>
      <c r="J24" s="43"/>
      <c r="K24" s="43"/>
      <c r="L24" s="43"/>
      <c r="M24" s="43"/>
      <c r="N24" s="43"/>
    </row>
    <row r="25" spans="2:14" x14ac:dyDescent="0.3">
      <c r="B25" s="49"/>
      <c r="C25" s="57"/>
      <c r="D25" s="60"/>
      <c r="E25" s="60"/>
      <c r="F25" s="43"/>
      <c r="G25" s="43"/>
      <c r="H25" s="43"/>
      <c r="I25" s="43"/>
      <c r="J25" s="43"/>
      <c r="K25" s="43"/>
      <c r="L25" s="43"/>
      <c r="M25" s="43"/>
      <c r="N25" s="43"/>
    </row>
    <row r="26" spans="2:14" x14ac:dyDescent="0.3">
      <c r="B26" s="49"/>
      <c r="C26" s="57"/>
      <c r="D26" s="60"/>
      <c r="E26" s="60"/>
      <c r="F26" s="43"/>
      <c r="G26" s="43"/>
      <c r="H26" s="43"/>
      <c r="I26" s="43"/>
      <c r="J26" s="43"/>
      <c r="K26" s="43"/>
      <c r="L26" s="43"/>
      <c r="M26" s="43"/>
      <c r="N26" s="43"/>
    </row>
    <row r="27" spans="2:14" x14ac:dyDescent="0.3">
      <c r="B27" s="49"/>
      <c r="C27" s="57"/>
      <c r="D27" s="60"/>
      <c r="E27" s="60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5" thickBot="1" x14ac:dyDescent="0.35">
      <c r="B28" s="50"/>
      <c r="C28" s="58"/>
      <c r="D28" s="61"/>
      <c r="E28" s="61"/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</row>
    <row r="29" spans="2:14" ht="36" x14ac:dyDescent="0.3">
      <c r="B29" s="39" t="s">
        <v>323</v>
      </c>
      <c r="C29" s="59">
        <v>0</v>
      </c>
      <c r="D29" s="59">
        <v>0</v>
      </c>
      <c r="E29" s="59">
        <v>0</v>
      </c>
      <c r="F29" s="56">
        <v>0</v>
      </c>
      <c r="G29" s="56">
        <v>0</v>
      </c>
      <c r="H29" s="56">
        <v>2</v>
      </c>
      <c r="I29" s="56">
        <v>0</v>
      </c>
      <c r="J29" s="43"/>
      <c r="K29" s="43"/>
      <c r="L29" s="43"/>
      <c r="M29" s="43"/>
      <c r="N29" s="56">
        <v>0</v>
      </c>
    </row>
    <row r="30" spans="2:14" ht="24" x14ac:dyDescent="0.3">
      <c r="B30" s="40" t="s">
        <v>317</v>
      </c>
      <c r="C30" s="60"/>
      <c r="D30" s="60"/>
      <c r="E30" s="60"/>
      <c r="F30" s="57"/>
      <c r="G30" s="57"/>
      <c r="H30" s="57"/>
      <c r="I30" s="57"/>
      <c r="J30" s="43"/>
      <c r="K30" s="43"/>
      <c r="L30" s="43"/>
      <c r="M30" s="43"/>
      <c r="N30" s="57"/>
    </row>
    <row r="31" spans="2:14" x14ac:dyDescent="0.3">
      <c r="B31" s="41"/>
      <c r="C31" s="60"/>
      <c r="D31" s="60"/>
      <c r="E31" s="60"/>
      <c r="F31" s="57"/>
      <c r="G31" s="57"/>
      <c r="H31" s="57"/>
      <c r="I31" s="57"/>
      <c r="J31" s="43"/>
      <c r="K31" s="43"/>
      <c r="L31" s="43"/>
      <c r="M31" s="43"/>
      <c r="N31" s="57"/>
    </row>
    <row r="32" spans="2:14" x14ac:dyDescent="0.3">
      <c r="B32" s="41"/>
      <c r="C32" s="60"/>
      <c r="D32" s="60"/>
      <c r="E32" s="60"/>
      <c r="F32" s="57"/>
      <c r="G32" s="57"/>
      <c r="H32" s="57"/>
      <c r="I32" s="57"/>
      <c r="J32" s="43"/>
      <c r="K32" s="43"/>
      <c r="L32" s="43"/>
      <c r="M32" s="43"/>
      <c r="N32" s="57"/>
    </row>
    <row r="33" spans="2:14" ht="15" thickBot="1" x14ac:dyDescent="0.35">
      <c r="B33" s="42"/>
      <c r="C33" s="61"/>
      <c r="D33" s="61"/>
      <c r="E33" s="61"/>
      <c r="F33" s="58"/>
      <c r="G33" s="58"/>
      <c r="H33" s="58"/>
      <c r="I33" s="58"/>
      <c r="J33" s="45">
        <v>0</v>
      </c>
      <c r="K33" s="45">
        <v>1</v>
      </c>
      <c r="L33" s="45">
        <v>0</v>
      </c>
      <c r="M33" s="45">
        <v>0</v>
      </c>
      <c r="N33" s="58"/>
    </row>
    <row r="34" spans="2:14" ht="48" x14ac:dyDescent="0.3">
      <c r="B34" s="39" t="s">
        <v>324</v>
      </c>
      <c r="C34" s="59">
        <v>0</v>
      </c>
      <c r="D34" s="59">
        <v>0</v>
      </c>
      <c r="E34" s="59">
        <v>1</v>
      </c>
      <c r="F34" s="44"/>
      <c r="G34" s="44"/>
      <c r="H34" s="44"/>
      <c r="I34" s="44"/>
      <c r="J34" s="44"/>
      <c r="K34" s="44"/>
      <c r="L34" s="44"/>
      <c r="M34" s="44"/>
      <c r="N34" s="56">
        <v>0</v>
      </c>
    </row>
    <row r="35" spans="2:14" ht="24" x14ac:dyDescent="0.3">
      <c r="B35" s="40" t="s">
        <v>317</v>
      </c>
      <c r="C35" s="60"/>
      <c r="D35" s="60"/>
      <c r="E35" s="60"/>
      <c r="F35" s="44"/>
      <c r="G35" s="44"/>
      <c r="H35" s="44"/>
      <c r="I35" s="44"/>
      <c r="J35" s="44"/>
      <c r="K35" s="44"/>
      <c r="L35" s="44"/>
      <c r="M35" s="44"/>
      <c r="N35" s="57"/>
    </row>
    <row r="36" spans="2:14" ht="15" thickBot="1" x14ac:dyDescent="0.35">
      <c r="B36" s="42"/>
      <c r="C36" s="61"/>
      <c r="D36" s="61"/>
      <c r="E36" s="61"/>
      <c r="F36" s="51">
        <v>0</v>
      </c>
      <c r="G36" s="51">
        <v>2</v>
      </c>
      <c r="H36" s="45">
        <v>0</v>
      </c>
      <c r="I36" s="51">
        <v>0</v>
      </c>
      <c r="J36" s="51">
        <v>2</v>
      </c>
      <c r="K36" s="51">
        <v>1</v>
      </c>
      <c r="L36" s="51">
        <v>0</v>
      </c>
      <c r="M36" s="51">
        <v>0</v>
      </c>
      <c r="N36" s="58"/>
    </row>
    <row r="37" spans="2:14" ht="36" x14ac:dyDescent="0.3">
      <c r="B37" s="39" t="s">
        <v>325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2:14" ht="36" x14ac:dyDescent="0.3">
      <c r="B38" s="40" t="s">
        <v>326</v>
      </c>
      <c r="C38" s="44">
        <v>0</v>
      </c>
      <c r="D38" s="44">
        <v>0</v>
      </c>
      <c r="E38" s="44">
        <v>0</v>
      </c>
      <c r="F38" s="44"/>
      <c r="G38" s="44"/>
      <c r="H38" s="44"/>
      <c r="I38" s="44"/>
      <c r="J38" s="44"/>
      <c r="K38" s="44"/>
      <c r="L38" s="44"/>
      <c r="M38" s="44"/>
      <c r="N38" s="44">
        <v>0</v>
      </c>
    </row>
    <row r="39" spans="2:14" x14ac:dyDescent="0.3">
      <c r="B39" s="41"/>
      <c r="C39" s="52"/>
      <c r="D39" s="52"/>
      <c r="E39" s="52"/>
      <c r="F39" s="44"/>
      <c r="G39" s="44"/>
      <c r="H39" s="44"/>
      <c r="I39" s="44"/>
      <c r="J39" s="44"/>
      <c r="K39" s="44"/>
      <c r="L39" s="44"/>
      <c r="M39" s="44"/>
      <c r="N39" s="52"/>
    </row>
    <row r="40" spans="2:14" x14ac:dyDescent="0.3">
      <c r="B40" s="41"/>
      <c r="C40" s="52"/>
      <c r="D40" s="52"/>
      <c r="E40" s="52"/>
      <c r="F40" s="44"/>
      <c r="G40" s="44"/>
      <c r="H40" s="44"/>
      <c r="I40" s="44"/>
      <c r="J40" s="44"/>
      <c r="K40" s="44"/>
      <c r="L40" s="44"/>
      <c r="M40" s="44"/>
      <c r="N40" s="52"/>
    </row>
    <row r="41" spans="2:14" x14ac:dyDescent="0.3">
      <c r="B41" s="41"/>
      <c r="C41" s="52"/>
      <c r="D41" s="52"/>
      <c r="E41" s="52"/>
      <c r="F41" s="44"/>
      <c r="G41" s="44"/>
      <c r="H41" s="43"/>
      <c r="I41" s="44"/>
      <c r="J41" s="44"/>
      <c r="K41" s="44"/>
      <c r="L41" s="44"/>
      <c r="M41" s="44"/>
      <c r="N41" s="52"/>
    </row>
    <row r="42" spans="2:14" x14ac:dyDescent="0.3">
      <c r="B42" s="41"/>
      <c r="C42" s="52"/>
      <c r="D42" s="52"/>
      <c r="E42" s="52"/>
      <c r="F42" s="44"/>
      <c r="G42" s="44"/>
      <c r="H42" s="43">
        <v>3</v>
      </c>
      <c r="I42" s="44"/>
      <c r="J42" s="44"/>
      <c r="K42" s="44"/>
      <c r="L42" s="44"/>
      <c r="M42" s="44"/>
      <c r="N42" s="52"/>
    </row>
    <row r="43" spans="2:14" ht="15" thickBot="1" x14ac:dyDescent="0.35">
      <c r="B43" s="42"/>
      <c r="C43" s="53"/>
      <c r="D43" s="53"/>
      <c r="E43" s="53"/>
      <c r="F43" s="51">
        <v>1</v>
      </c>
      <c r="G43" s="51">
        <v>0</v>
      </c>
      <c r="H43" s="54"/>
      <c r="I43" s="51">
        <v>0</v>
      </c>
      <c r="J43" s="51">
        <v>2</v>
      </c>
      <c r="K43" s="51">
        <v>2</v>
      </c>
      <c r="L43" s="51">
        <v>0</v>
      </c>
      <c r="M43" s="51">
        <v>0</v>
      </c>
      <c r="N43" s="53"/>
    </row>
    <row r="44" spans="2:14" x14ac:dyDescent="0.3">
      <c r="B44" s="55"/>
      <c r="C44" s="44"/>
      <c r="D44" s="44"/>
      <c r="E44" s="44"/>
      <c r="F44" s="43"/>
      <c r="G44" s="43"/>
      <c r="H44" s="43"/>
      <c r="I44" s="43"/>
      <c r="J44" s="43"/>
      <c r="K44" s="43"/>
      <c r="L44" s="43"/>
      <c r="M44" s="43"/>
      <c r="N44" s="43"/>
    </row>
    <row r="45" spans="2:14" ht="48" x14ac:dyDescent="0.3">
      <c r="B45" s="39" t="s">
        <v>327</v>
      </c>
      <c r="C45" s="44">
        <v>0</v>
      </c>
      <c r="D45" s="44"/>
      <c r="E45" s="44"/>
      <c r="F45" s="43"/>
      <c r="G45" s="43"/>
      <c r="H45" s="43"/>
      <c r="I45" s="43"/>
      <c r="J45" s="43"/>
      <c r="K45" s="43"/>
      <c r="L45" s="43"/>
      <c r="M45" s="43"/>
      <c r="N45" s="43"/>
    </row>
    <row r="46" spans="2:14" ht="36" x14ac:dyDescent="0.3">
      <c r="B46" s="40" t="s">
        <v>326</v>
      </c>
      <c r="C46" s="52"/>
      <c r="D46" s="44"/>
      <c r="E46" s="44"/>
      <c r="F46" s="43"/>
      <c r="G46" s="43"/>
      <c r="H46" s="43"/>
      <c r="I46" s="43"/>
      <c r="J46" s="43"/>
      <c r="K46" s="43"/>
      <c r="L46" s="43"/>
      <c r="M46" s="43"/>
      <c r="N46" s="43"/>
    </row>
    <row r="47" spans="2:14" x14ac:dyDescent="0.3">
      <c r="B47" s="41"/>
      <c r="C47" s="52"/>
      <c r="D47" s="43"/>
      <c r="E47" s="44"/>
      <c r="F47" s="43"/>
      <c r="G47" s="43"/>
      <c r="H47" s="43"/>
      <c r="I47" s="43"/>
      <c r="J47" s="43"/>
      <c r="K47" s="43"/>
      <c r="L47" s="43"/>
      <c r="M47" s="43"/>
      <c r="N47" s="43"/>
    </row>
    <row r="48" spans="2:14" x14ac:dyDescent="0.3">
      <c r="B48" s="41"/>
      <c r="C48" s="5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2:14" ht="15" thickBot="1" x14ac:dyDescent="0.35">
      <c r="B49" s="42"/>
      <c r="C49" s="53"/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</row>
    <row r="50" spans="2:14" ht="24" x14ac:dyDescent="0.3">
      <c r="B50" s="39" t="s">
        <v>328</v>
      </c>
      <c r="C50" s="56">
        <v>0</v>
      </c>
      <c r="D50" s="59">
        <v>0</v>
      </c>
      <c r="E50" s="59">
        <v>0</v>
      </c>
      <c r="F50" s="59">
        <v>0</v>
      </c>
      <c r="G50" s="59">
        <v>0</v>
      </c>
      <c r="H50" s="59">
        <v>1</v>
      </c>
      <c r="I50" s="59">
        <v>0</v>
      </c>
      <c r="J50" s="44"/>
      <c r="K50" s="44"/>
      <c r="L50" s="44"/>
      <c r="M50" s="44"/>
      <c r="N50" s="59">
        <v>0</v>
      </c>
    </row>
    <row r="51" spans="2:14" ht="24" x14ac:dyDescent="0.3">
      <c r="B51" s="40" t="s">
        <v>329</v>
      </c>
      <c r="C51" s="57"/>
      <c r="D51" s="60"/>
      <c r="E51" s="60"/>
      <c r="F51" s="60"/>
      <c r="G51" s="60"/>
      <c r="H51" s="60"/>
      <c r="I51" s="60"/>
      <c r="J51" s="44"/>
      <c r="K51" s="44"/>
      <c r="L51" s="44"/>
      <c r="M51" s="44"/>
      <c r="N51" s="60"/>
    </row>
    <row r="52" spans="2:14" ht="24" x14ac:dyDescent="0.3">
      <c r="B52" s="40" t="s">
        <v>330</v>
      </c>
      <c r="C52" s="57"/>
      <c r="D52" s="60"/>
      <c r="E52" s="60"/>
      <c r="F52" s="60"/>
      <c r="G52" s="60"/>
      <c r="H52" s="60"/>
      <c r="I52" s="60"/>
      <c r="J52" s="44"/>
      <c r="K52" s="44"/>
      <c r="L52" s="44"/>
      <c r="M52" s="44"/>
      <c r="N52" s="60"/>
    </row>
    <row r="53" spans="2:14" ht="15" thickBot="1" x14ac:dyDescent="0.35">
      <c r="B53" s="42"/>
      <c r="C53" s="58"/>
      <c r="D53" s="61"/>
      <c r="E53" s="61"/>
      <c r="F53" s="61"/>
      <c r="G53" s="61"/>
      <c r="H53" s="61"/>
      <c r="I53" s="61"/>
      <c r="J53" s="51">
        <v>0</v>
      </c>
      <c r="K53" s="51">
        <v>0</v>
      </c>
      <c r="L53" s="51">
        <v>0</v>
      </c>
      <c r="M53" s="51">
        <v>0</v>
      </c>
      <c r="N53" s="61"/>
    </row>
    <row r="54" spans="2:14" ht="24" x14ac:dyDescent="0.3">
      <c r="B54" s="39" t="s">
        <v>331</v>
      </c>
      <c r="C54" s="56">
        <v>0</v>
      </c>
      <c r="D54" s="56">
        <v>0</v>
      </c>
      <c r="E54" s="56">
        <v>2</v>
      </c>
      <c r="F54" s="44"/>
      <c r="G54" s="44"/>
      <c r="H54" s="44"/>
      <c r="I54" s="44"/>
      <c r="J54" s="44"/>
      <c r="K54" s="44"/>
      <c r="L54" s="44"/>
      <c r="M54" s="44"/>
      <c r="N54" s="56">
        <v>4</v>
      </c>
    </row>
    <row r="55" spans="2:14" ht="36" x14ac:dyDescent="0.3">
      <c r="B55" s="40" t="s">
        <v>332</v>
      </c>
      <c r="C55" s="57"/>
      <c r="D55" s="57"/>
      <c r="E55" s="57"/>
      <c r="F55" s="44"/>
      <c r="G55" s="44"/>
      <c r="H55" s="44"/>
      <c r="I55" s="44"/>
      <c r="J55" s="44"/>
      <c r="K55" s="44"/>
      <c r="L55" s="44"/>
      <c r="M55" s="44"/>
      <c r="N55" s="57"/>
    </row>
    <row r="56" spans="2:14" ht="24" x14ac:dyDescent="0.3">
      <c r="B56" s="40" t="s">
        <v>317</v>
      </c>
      <c r="C56" s="57"/>
      <c r="D56" s="57"/>
      <c r="E56" s="57"/>
      <c r="F56" s="44"/>
      <c r="G56" s="44"/>
      <c r="H56" s="44"/>
      <c r="I56" s="44"/>
      <c r="J56" s="44"/>
      <c r="K56" s="44"/>
      <c r="L56" s="44"/>
      <c r="M56" s="44"/>
      <c r="N56" s="57"/>
    </row>
    <row r="57" spans="2:14" x14ac:dyDescent="0.3">
      <c r="B57" s="41"/>
      <c r="C57" s="57"/>
      <c r="D57" s="57"/>
      <c r="E57" s="57"/>
      <c r="F57" s="44"/>
      <c r="G57" s="44"/>
      <c r="H57" s="44"/>
      <c r="I57" s="44"/>
      <c r="J57" s="44"/>
      <c r="K57" s="44"/>
      <c r="L57" s="44"/>
      <c r="M57" s="44"/>
      <c r="N57" s="57"/>
    </row>
    <row r="58" spans="2:14" x14ac:dyDescent="0.3">
      <c r="B58" s="41"/>
      <c r="C58" s="57"/>
      <c r="D58" s="57"/>
      <c r="E58" s="57"/>
      <c r="F58" s="44"/>
      <c r="G58" s="44"/>
      <c r="H58" s="44"/>
      <c r="I58" s="44"/>
      <c r="J58" s="44"/>
      <c r="K58" s="44"/>
      <c r="L58" s="44"/>
      <c r="M58" s="44"/>
      <c r="N58" s="57"/>
    </row>
    <row r="59" spans="2:14" x14ac:dyDescent="0.3">
      <c r="B59" s="41"/>
      <c r="C59" s="57"/>
      <c r="D59" s="57"/>
      <c r="E59" s="57"/>
      <c r="F59" s="44"/>
      <c r="G59" s="44"/>
      <c r="H59" s="44"/>
      <c r="I59" s="44"/>
      <c r="J59" s="44"/>
      <c r="K59" s="44"/>
      <c r="L59" s="44"/>
      <c r="M59" s="44"/>
      <c r="N59" s="57"/>
    </row>
    <row r="60" spans="2:14" x14ac:dyDescent="0.3">
      <c r="B60" s="41"/>
      <c r="C60" s="57"/>
      <c r="D60" s="57"/>
      <c r="E60" s="57"/>
      <c r="F60" s="44"/>
      <c r="G60" s="44"/>
      <c r="H60" s="44"/>
      <c r="I60" s="44"/>
      <c r="J60" s="44"/>
      <c r="K60" s="44"/>
      <c r="L60" s="44"/>
      <c r="M60" s="44"/>
      <c r="N60" s="57"/>
    </row>
    <row r="61" spans="2:14" x14ac:dyDescent="0.3">
      <c r="B61" s="41"/>
      <c r="C61" s="57"/>
      <c r="D61" s="57"/>
      <c r="E61" s="57"/>
      <c r="F61" s="44"/>
      <c r="G61" s="44"/>
      <c r="H61" s="44"/>
      <c r="I61" s="44"/>
      <c r="J61" s="44"/>
      <c r="K61" s="44"/>
      <c r="L61" s="44"/>
      <c r="M61" s="44"/>
      <c r="N61" s="57"/>
    </row>
    <row r="62" spans="2:14" ht="15" thickBot="1" x14ac:dyDescent="0.35">
      <c r="B62" s="42"/>
      <c r="C62" s="58"/>
      <c r="D62" s="58"/>
      <c r="E62" s="58"/>
      <c r="F62" s="45">
        <v>7</v>
      </c>
      <c r="G62" s="45">
        <v>0</v>
      </c>
      <c r="H62" s="45">
        <v>0</v>
      </c>
      <c r="I62" s="45">
        <v>2</v>
      </c>
      <c r="J62" s="45">
        <v>1</v>
      </c>
      <c r="K62" s="51">
        <v>0</v>
      </c>
      <c r="L62" s="51">
        <v>3</v>
      </c>
      <c r="M62" s="51">
        <v>1</v>
      </c>
      <c r="N62" s="58"/>
    </row>
    <row r="63" spans="2:14" x14ac:dyDescent="0.3">
      <c r="B63" s="39" t="s">
        <v>333</v>
      </c>
      <c r="C63" s="59"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14" ht="24" x14ac:dyDescent="0.3">
      <c r="B64" s="40" t="s">
        <v>334</v>
      </c>
      <c r="C64" s="60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ht="24" x14ac:dyDescent="0.3">
      <c r="B65" s="40" t="s">
        <v>330</v>
      </c>
      <c r="C65" s="60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3">
      <c r="B66" s="41"/>
      <c r="C66" s="60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3"/>
    </row>
    <row r="67" spans="2:14" ht="15" thickBot="1" x14ac:dyDescent="0.35">
      <c r="B67" s="42"/>
      <c r="C67" s="61"/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</row>
    <row r="68" spans="2:14" x14ac:dyDescent="0.3">
      <c r="B68" s="39" t="s">
        <v>335</v>
      </c>
      <c r="C68" s="59"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ht="24" x14ac:dyDescent="0.3">
      <c r="B69" s="40" t="s">
        <v>336</v>
      </c>
      <c r="C69" s="60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ht="24" x14ac:dyDescent="0.3">
      <c r="B70" s="40" t="s">
        <v>317</v>
      </c>
      <c r="C70" s="60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3">
      <c r="B71" s="41"/>
      <c r="C71" s="60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ht="15" thickBot="1" x14ac:dyDescent="0.35">
      <c r="B72" s="42"/>
      <c r="C72" s="61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</row>
  </sheetData>
  <mergeCells count="36">
    <mergeCell ref="C63:C67"/>
    <mergeCell ref="C68:C72"/>
    <mergeCell ref="I50:I53"/>
    <mergeCell ref="N50:N53"/>
    <mergeCell ref="C54:C62"/>
    <mergeCell ref="D54:D62"/>
    <mergeCell ref="E54:E62"/>
    <mergeCell ref="N54:N62"/>
    <mergeCell ref="C50:C53"/>
    <mergeCell ref="D50:D53"/>
    <mergeCell ref="E50:E53"/>
    <mergeCell ref="F50:F53"/>
    <mergeCell ref="G50:G53"/>
    <mergeCell ref="H50:H53"/>
    <mergeCell ref="F29:F33"/>
    <mergeCell ref="G29:G33"/>
    <mergeCell ref="H29:H33"/>
    <mergeCell ref="I29:I33"/>
    <mergeCell ref="N29:N33"/>
    <mergeCell ref="C34:C36"/>
    <mergeCell ref="D34:D36"/>
    <mergeCell ref="E34:E36"/>
    <mergeCell ref="N34:N36"/>
    <mergeCell ref="C20:C28"/>
    <mergeCell ref="D20:D28"/>
    <mergeCell ref="E20:E28"/>
    <mergeCell ref="C29:C33"/>
    <mergeCell ref="D29:D33"/>
    <mergeCell ref="E29:E33"/>
    <mergeCell ref="C4:C11"/>
    <mergeCell ref="D4:D11"/>
    <mergeCell ref="E4:E11"/>
    <mergeCell ref="N4:N11"/>
    <mergeCell ref="C12:C19"/>
    <mergeCell ref="D12:D19"/>
    <mergeCell ref="E12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2FFC-3665-40A5-B1F7-D1B8BAC9D97E}">
  <dimension ref="B2:N65"/>
  <sheetViews>
    <sheetView tabSelected="1" topLeftCell="A55" workbookViewId="0">
      <selection activeCell="T61" sqref="T61"/>
    </sheetView>
  </sheetViews>
  <sheetFormatPr defaultRowHeight="14.4" x14ac:dyDescent="0.3"/>
  <sheetData>
    <row r="2" spans="2:14" ht="15" thickBot="1" x14ac:dyDescent="0.35"/>
    <row r="3" spans="2:14" ht="51" thickBot="1" x14ac:dyDescent="0.35">
      <c r="B3" s="37" t="s">
        <v>315</v>
      </c>
      <c r="C3" s="62" t="s">
        <v>181</v>
      </c>
      <c r="D3" s="62" t="s">
        <v>182</v>
      </c>
      <c r="E3" s="62" t="s">
        <v>183</v>
      </c>
      <c r="F3" s="62" t="s">
        <v>184</v>
      </c>
      <c r="G3" s="62" t="s">
        <v>195</v>
      </c>
      <c r="H3" s="62" t="s">
        <v>185</v>
      </c>
      <c r="I3" s="62" t="s">
        <v>186</v>
      </c>
      <c r="J3" s="62" t="s">
        <v>197</v>
      </c>
      <c r="K3" s="62" t="s">
        <v>187</v>
      </c>
      <c r="L3" s="62" t="s">
        <v>188</v>
      </c>
      <c r="M3" s="62" t="s">
        <v>189</v>
      </c>
      <c r="N3" s="62" t="s">
        <v>190</v>
      </c>
    </row>
    <row r="4" spans="2:14" ht="24" x14ac:dyDescent="0.3">
      <c r="B4" s="39" t="s">
        <v>337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24" x14ac:dyDescent="0.3">
      <c r="B5" s="40" t="s">
        <v>338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14" ht="24" x14ac:dyDescent="0.3">
      <c r="B6" s="40" t="s">
        <v>339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2:14" x14ac:dyDescent="0.3"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2:14" x14ac:dyDescent="0.3">
      <c r="B8" s="41"/>
      <c r="C8" s="44">
        <v>0</v>
      </c>
      <c r="D8" s="44">
        <v>15</v>
      </c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2:14" x14ac:dyDescent="0.3">
      <c r="B9" s="41"/>
      <c r="C9" s="52"/>
      <c r="D9" s="52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2:14" x14ac:dyDescent="0.3">
      <c r="B10" s="41"/>
      <c r="C10" s="52"/>
      <c r="D10" s="52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2:14" x14ac:dyDescent="0.3">
      <c r="B11" s="41"/>
      <c r="C11" s="52"/>
      <c r="D11" s="52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2:14" x14ac:dyDescent="0.3">
      <c r="B12" s="41"/>
      <c r="C12" s="52"/>
      <c r="D12" s="52"/>
      <c r="E12" s="43"/>
      <c r="F12" s="44"/>
      <c r="G12" s="44"/>
      <c r="H12" s="44"/>
      <c r="I12" s="44"/>
      <c r="J12" s="44"/>
      <c r="K12" s="44"/>
      <c r="L12" s="44"/>
      <c r="M12" s="44"/>
      <c r="N12" s="44"/>
    </row>
    <row r="13" spans="2:14" x14ac:dyDescent="0.3">
      <c r="B13" s="41"/>
      <c r="C13" s="52"/>
      <c r="D13" s="52"/>
      <c r="E13" s="44"/>
      <c r="F13" s="43"/>
      <c r="G13" s="43"/>
      <c r="H13" s="44"/>
      <c r="I13" s="44"/>
      <c r="J13" s="44"/>
      <c r="K13" s="44"/>
      <c r="L13" s="44"/>
      <c r="M13" s="44"/>
      <c r="N13" s="44"/>
    </row>
    <row r="14" spans="2:14" x14ac:dyDescent="0.3">
      <c r="B14" s="41"/>
      <c r="C14" s="52"/>
      <c r="D14" s="52"/>
      <c r="E14" s="44"/>
      <c r="F14" s="44"/>
      <c r="G14" s="44"/>
      <c r="H14" s="43"/>
      <c r="I14" s="43"/>
      <c r="J14" s="44"/>
      <c r="K14" s="44"/>
      <c r="L14" s="44"/>
      <c r="M14" s="44"/>
      <c r="N14" s="44"/>
    </row>
    <row r="15" spans="2:14" x14ac:dyDescent="0.3">
      <c r="B15" s="41"/>
      <c r="C15" s="52"/>
      <c r="D15" s="52"/>
      <c r="E15" s="44"/>
      <c r="F15" s="44"/>
      <c r="G15" s="44"/>
      <c r="H15" s="44"/>
      <c r="I15" s="44"/>
      <c r="J15" s="44"/>
      <c r="K15" s="44"/>
      <c r="L15" s="43"/>
      <c r="M15" s="44"/>
      <c r="N15" s="44"/>
    </row>
    <row r="16" spans="2:14" ht="15" thickBot="1" x14ac:dyDescent="0.35">
      <c r="B16" s="42"/>
      <c r="C16" s="53"/>
      <c r="D16" s="53"/>
      <c r="E16" s="51">
        <v>0</v>
      </c>
      <c r="F16" s="51">
        <v>6</v>
      </c>
      <c r="G16" s="51">
        <v>1</v>
      </c>
      <c r="H16" s="51">
        <v>12</v>
      </c>
      <c r="I16" s="51">
        <v>3</v>
      </c>
      <c r="J16" s="51">
        <v>4</v>
      </c>
      <c r="K16" s="51">
        <v>0</v>
      </c>
      <c r="L16" s="45">
        <v>1</v>
      </c>
      <c r="M16" s="51">
        <v>0</v>
      </c>
      <c r="N16" s="51">
        <v>0</v>
      </c>
    </row>
    <row r="17" spans="2:14" ht="40.799999999999997" x14ac:dyDescent="0.3">
      <c r="B17" s="64" t="s">
        <v>340</v>
      </c>
      <c r="C17" s="59">
        <v>0</v>
      </c>
      <c r="D17" s="56">
        <v>6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2:14" ht="20.399999999999999" x14ac:dyDescent="0.3">
      <c r="B18" s="65" t="s">
        <v>339</v>
      </c>
      <c r="C18" s="60"/>
      <c r="D18" s="57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2:14" x14ac:dyDescent="0.3">
      <c r="B19" s="41"/>
      <c r="C19" s="60"/>
      <c r="D19" s="57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2:14" x14ac:dyDescent="0.3">
      <c r="B20" s="41"/>
      <c r="C20" s="60"/>
      <c r="D20" s="57"/>
      <c r="E20" s="43"/>
      <c r="F20" s="44"/>
      <c r="G20" s="44"/>
      <c r="H20" s="44"/>
      <c r="I20" s="44"/>
      <c r="J20" s="44"/>
      <c r="K20" s="44"/>
      <c r="L20" s="44"/>
      <c r="M20" s="44"/>
      <c r="N20" s="44"/>
    </row>
    <row r="21" spans="2:14" ht="15" thickBot="1" x14ac:dyDescent="0.35">
      <c r="B21" s="42"/>
      <c r="C21" s="61"/>
      <c r="D21" s="58"/>
      <c r="E21" s="45">
        <v>0</v>
      </c>
      <c r="F21" s="51">
        <v>4</v>
      </c>
      <c r="G21" s="51">
        <v>5</v>
      </c>
      <c r="H21" s="51">
        <v>10</v>
      </c>
      <c r="I21" s="51">
        <v>1</v>
      </c>
      <c r="J21" s="51">
        <v>0</v>
      </c>
      <c r="K21" s="51">
        <v>2</v>
      </c>
      <c r="L21" s="51">
        <v>1</v>
      </c>
      <c r="M21" s="51">
        <v>0</v>
      </c>
      <c r="N21" s="51">
        <v>0</v>
      </c>
    </row>
    <row r="22" spans="2:14" ht="24" x14ac:dyDescent="0.3">
      <c r="B22" s="39" t="s">
        <v>341</v>
      </c>
      <c r="C22" s="66"/>
      <c r="D22" s="66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2:14" ht="24" x14ac:dyDescent="0.3">
      <c r="B23" s="40" t="s">
        <v>342</v>
      </c>
      <c r="C23" s="67">
        <v>0</v>
      </c>
      <c r="D23" s="67">
        <v>5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2:14" ht="24" x14ac:dyDescent="0.3">
      <c r="B24" s="40" t="s">
        <v>339</v>
      </c>
      <c r="C24" s="52"/>
      <c r="D24" s="52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2:14" x14ac:dyDescent="0.3">
      <c r="B25" s="41"/>
      <c r="C25" s="52"/>
      <c r="D25" s="52"/>
      <c r="E25" s="67"/>
      <c r="F25" s="67"/>
      <c r="G25" s="66"/>
      <c r="H25" s="67"/>
      <c r="I25" s="67"/>
      <c r="J25" s="67"/>
      <c r="K25" s="67"/>
      <c r="L25" s="67"/>
      <c r="M25" s="67"/>
      <c r="N25" s="67"/>
    </row>
    <row r="26" spans="2:14" x14ac:dyDescent="0.3">
      <c r="B26" s="41"/>
      <c r="C26" s="52"/>
      <c r="D26" s="52"/>
      <c r="E26" s="67"/>
      <c r="F26" s="66"/>
      <c r="G26" s="67"/>
      <c r="H26" s="66"/>
      <c r="I26" s="66"/>
      <c r="J26" s="67"/>
      <c r="K26" s="67"/>
      <c r="L26" s="67"/>
      <c r="M26" s="67"/>
      <c r="N26" s="67"/>
    </row>
    <row r="27" spans="2:14" x14ac:dyDescent="0.3">
      <c r="B27" s="41"/>
      <c r="C27" s="52"/>
      <c r="D27" s="52"/>
      <c r="E27" s="67"/>
      <c r="F27" s="66">
        <v>3</v>
      </c>
      <c r="G27" s="67"/>
      <c r="H27" s="67"/>
      <c r="I27" s="67"/>
      <c r="J27" s="67"/>
      <c r="K27" s="67"/>
      <c r="L27" s="67"/>
      <c r="M27" s="67"/>
      <c r="N27" s="66"/>
    </row>
    <row r="28" spans="2:14" x14ac:dyDescent="0.3">
      <c r="B28" s="41"/>
      <c r="C28" s="52"/>
      <c r="D28" s="52"/>
      <c r="E28" s="67">
        <v>0</v>
      </c>
      <c r="F28" s="63"/>
      <c r="G28" s="67">
        <v>3</v>
      </c>
      <c r="H28" s="67">
        <v>0</v>
      </c>
      <c r="I28" s="67">
        <v>1</v>
      </c>
      <c r="J28" s="67">
        <v>4</v>
      </c>
      <c r="K28" s="67">
        <v>2</v>
      </c>
      <c r="L28" s="67">
        <v>2</v>
      </c>
      <c r="M28" s="67">
        <v>0</v>
      </c>
      <c r="N28" s="66">
        <v>0</v>
      </c>
    </row>
    <row r="29" spans="2:14" x14ac:dyDescent="0.3">
      <c r="B29" s="41"/>
      <c r="C29" s="52"/>
      <c r="D29" s="52"/>
      <c r="E29" s="66"/>
      <c r="F29" s="63"/>
      <c r="G29" s="63"/>
      <c r="H29" s="63"/>
      <c r="I29" s="63"/>
      <c r="J29" s="63"/>
      <c r="K29" s="63"/>
      <c r="L29" s="63"/>
      <c r="M29" s="63"/>
      <c r="N29" s="63"/>
    </row>
    <row r="30" spans="2:14" ht="15" thickBot="1" x14ac:dyDescent="0.35">
      <c r="B30" s="42"/>
      <c r="C30" s="53"/>
      <c r="D30" s="53"/>
      <c r="E30" s="68"/>
      <c r="F30" s="54"/>
      <c r="G30" s="54"/>
      <c r="H30" s="54"/>
      <c r="I30" s="54"/>
      <c r="J30" s="54"/>
      <c r="K30" s="54"/>
      <c r="L30" s="54"/>
      <c r="M30" s="54"/>
      <c r="N30" s="54"/>
    </row>
    <row r="31" spans="2:14" ht="24" x14ac:dyDescent="0.3">
      <c r="B31" s="39" t="s">
        <v>343</v>
      </c>
      <c r="C31" s="69">
        <v>0</v>
      </c>
      <c r="D31" s="72">
        <v>0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2:14" ht="24" x14ac:dyDescent="0.3">
      <c r="B32" s="40" t="s">
        <v>344</v>
      </c>
      <c r="C32" s="70"/>
      <c r="D32" s="73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2:14" ht="24" x14ac:dyDescent="0.3">
      <c r="B33" s="40" t="s">
        <v>339</v>
      </c>
      <c r="C33" s="70"/>
      <c r="D33" s="73"/>
      <c r="E33" s="66"/>
      <c r="F33" s="67"/>
      <c r="G33" s="67"/>
      <c r="H33" s="67"/>
      <c r="I33" s="67"/>
      <c r="J33" s="67"/>
      <c r="K33" s="67"/>
      <c r="L33" s="67"/>
      <c r="M33" s="67"/>
      <c r="N33" s="67"/>
    </row>
    <row r="34" spans="2:14" x14ac:dyDescent="0.3">
      <c r="B34" s="41"/>
      <c r="C34" s="70"/>
      <c r="D34" s="73"/>
      <c r="E34" s="66"/>
      <c r="F34" s="67"/>
      <c r="G34" s="67"/>
      <c r="H34" s="67"/>
      <c r="I34" s="67"/>
      <c r="J34" s="67"/>
      <c r="K34" s="67"/>
      <c r="L34" s="67"/>
      <c r="M34" s="67"/>
      <c r="N34" s="67"/>
    </row>
    <row r="35" spans="2:14" x14ac:dyDescent="0.3">
      <c r="B35" s="41"/>
      <c r="C35" s="70"/>
      <c r="D35" s="73"/>
      <c r="E35" s="67"/>
      <c r="F35" s="66"/>
      <c r="G35" s="66"/>
      <c r="H35" s="66"/>
      <c r="I35" s="66"/>
      <c r="J35" s="67"/>
      <c r="K35" s="67"/>
      <c r="L35" s="67"/>
      <c r="M35" s="67"/>
      <c r="N35" s="67"/>
    </row>
    <row r="36" spans="2:14" x14ac:dyDescent="0.3">
      <c r="B36" s="41"/>
      <c r="C36" s="70"/>
      <c r="D36" s="73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2:14" ht="15" thickBot="1" x14ac:dyDescent="0.35">
      <c r="B37" s="42"/>
      <c r="C37" s="71"/>
      <c r="D37" s="74"/>
      <c r="E37" s="68">
        <v>1</v>
      </c>
      <c r="F37" s="68">
        <v>0</v>
      </c>
      <c r="G37" s="68">
        <v>2</v>
      </c>
      <c r="H37" s="68">
        <v>0</v>
      </c>
      <c r="I37" s="68">
        <v>0</v>
      </c>
      <c r="J37" s="68">
        <v>1</v>
      </c>
      <c r="K37" s="68">
        <v>1</v>
      </c>
      <c r="L37" s="68">
        <v>0</v>
      </c>
      <c r="M37" s="68">
        <v>0</v>
      </c>
      <c r="N37" s="68">
        <v>0</v>
      </c>
    </row>
    <row r="38" spans="2:14" ht="24" x14ac:dyDescent="0.3">
      <c r="B38" s="39" t="s">
        <v>345</v>
      </c>
      <c r="C38" s="72">
        <v>0</v>
      </c>
      <c r="D38" s="72">
        <v>0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2:14" x14ac:dyDescent="0.3">
      <c r="B39" s="40" t="s">
        <v>346</v>
      </c>
      <c r="C39" s="73"/>
      <c r="D39" s="73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2:14" x14ac:dyDescent="0.3">
      <c r="B40" s="55"/>
      <c r="C40" s="73"/>
      <c r="D40" s="73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2:14" ht="20.399999999999999" x14ac:dyDescent="0.3">
      <c r="B41" s="65" t="s">
        <v>339</v>
      </c>
      <c r="C41" s="73"/>
      <c r="D41" s="73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2:14" x14ac:dyDescent="0.3">
      <c r="B42" s="55"/>
      <c r="C42" s="73"/>
      <c r="D42" s="73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2:14" x14ac:dyDescent="0.3">
      <c r="B43" s="41"/>
      <c r="C43" s="73"/>
      <c r="D43" s="73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2:14" x14ac:dyDescent="0.3">
      <c r="B44" s="41"/>
      <c r="C44" s="73"/>
      <c r="D44" s="73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2:14" x14ac:dyDescent="0.3">
      <c r="B45" s="41"/>
      <c r="C45" s="73"/>
      <c r="D45" s="73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2:14" ht="15" thickBot="1" x14ac:dyDescent="0.35">
      <c r="B46" s="42"/>
      <c r="C46" s="74"/>
      <c r="D46" s="74"/>
      <c r="E46" s="68">
        <v>2</v>
      </c>
      <c r="F46" s="68">
        <v>4</v>
      </c>
      <c r="G46" s="68">
        <v>0</v>
      </c>
      <c r="H46" s="68">
        <v>2</v>
      </c>
      <c r="I46" s="68">
        <v>0</v>
      </c>
      <c r="J46" s="68">
        <v>0</v>
      </c>
      <c r="K46" s="68">
        <v>1</v>
      </c>
      <c r="L46" s="68">
        <v>0</v>
      </c>
      <c r="M46" s="68">
        <v>0</v>
      </c>
      <c r="N46" s="68">
        <v>0</v>
      </c>
    </row>
    <row r="47" spans="2:14" ht="24" x14ac:dyDescent="0.3">
      <c r="B47" s="39" t="s">
        <v>347</v>
      </c>
      <c r="C47" s="69">
        <v>0</v>
      </c>
      <c r="D47" s="72" t="s">
        <v>349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2:14" ht="24" x14ac:dyDescent="0.3">
      <c r="B48" s="40" t="s">
        <v>348</v>
      </c>
      <c r="C48" s="70"/>
      <c r="D48" s="73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2:14" ht="24" x14ac:dyDescent="0.3">
      <c r="B49" s="40" t="s">
        <v>339</v>
      </c>
      <c r="C49" s="70"/>
      <c r="D49" s="73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2:14" x14ac:dyDescent="0.3">
      <c r="B50" s="41"/>
      <c r="C50" s="70"/>
      <c r="D50" s="73"/>
      <c r="E50" s="67"/>
      <c r="F50" s="67"/>
      <c r="G50" s="67"/>
      <c r="H50" s="67"/>
      <c r="I50" s="67"/>
      <c r="J50" s="67"/>
      <c r="K50" s="67"/>
      <c r="L50" s="67"/>
      <c r="M50" s="67"/>
      <c r="N50" s="67"/>
    </row>
    <row r="51" spans="2:14" x14ac:dyDescent="0.3">
      <c r="B51" s="41"/>
      <c r="C51" s="70"/>
      <c r="D51" s="73"/>
      <c r="E51" s="67"/>
      <c r="F51" s="67"/>
      <c r="G51" s="67"/>
      <c r="H51" s="67"/>
      <c r="I51" s="67"/>
      <c r="J51" s="67"/>
      <c r="K51" s="67"/>
      <c r="L51" s="67"/>
      <c r="M51" s="67"/>
      <c r="N51" s="67"/>
    </row>
    <row r="52" spans="2:14" x14ac:dyDescent="0.3">
      <c r="B52" s="41"/>
      <c r="C52" s="70"/>
      <c r="D52" s="73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2:14" x14ac:dyDescent="0.3">
      <c r="B53" s="41"/>
      <c r="C53" s="70"/>
      <c r="D53" s="73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2:14" x14ac:dyDescent="0.3">
      <c r="B54" s="41"/>
      <c r="C54" s="70"/>
      <c r="D54" s="73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2:14" ht="15" thickBot="1" x14ac:dyDescent="0.35">
      <c r="B55" s="42"/>
      <c r="C55" s="71"/>
      <c r="D55" s="74"/>
      <c r="E55" s="68">
        <v>0</v>
      </c>
      <c r="F55" s="68" t="s">
        <v>350</v>
      </c>
      <c r="G55" s="68">
        <v>4</v>
      </c>
      <c r="H55" s="68">
        <v>8</v>
      </c>
      <c r="I55" s="68">
        <v>0</v>
      </c>
      <c r="J55" s="68">
        <v>2</v>
      </c>
      <c r="K55" s="68">
        <v>0</v>
      </c>
      <c r="L55" s="68">
        <v>0</v>
      </c>
      <c r="M55" s="68">
        <v>0</v>
      </c>
      <c r="N55" s="68">
        <v>0</v>
      </c>
    </row>
    <row r="56" spans="2:14" ht="24" x14ac:dyDescent="0.3">
      <c r="B56" s="39" t="s">
        <v>351</v>
      </c>
      <c r="C56" s="69">
        <v>0</v>
      </c>
      <c r="D56" s="72">
        <v>0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</row>
    <row r="57" spans="2:14" ht="24" x14ac:dyDescent="0.3">
      <c r="B57" s="40" t="s">
        <v>352</v>
      </c>
      <c r="C57" s="70"/>
      <c r="D57" s="73"/>
      <c r="E57" s="67"/>
      <c r="F57" s="67"/>
      <c r="G57" s="67"/>
      <c r="H57" s="67"/>
      <c r="I57" s="67"/>
      <c r="J57" s="67"/>
      <c r="K57" s="67"/>
      <c r="L57" s="67"/>
      <c r="M57" s="67"/>
      <c r="N57" s="67"/>
    </row>
    <row r="58" spans="2:14" ht="24" x14ac:dyDescent="0.3">
      <c r="B58" s="40" t="s">
        <v>339</v>
      </c>
      <c r="C58" s="70"/>
      <c r="D58" s="73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2:14" x14ac:dyDescent="0.3">
      <c r="B59" s="41"/>
      <c r="C59" s="70"/>
      <c r="D59" s="73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2:14" x14ac:dyDescent="0.3">
      <c r="B60" s="41"/>
      <c r="C60" s="70"/>
      <c r="D60" s="73"/>
      <c r="E60" s="67"/>
      <c r="F60" s="67"/>
      <c r="G60" s="67"/>
      <c r="H60" s="67"/>
      <c r="I60" s="67"/>
      <c r="J60" s="67"/>
      <c r="K60" s="67"/>
      <c r="L60" s="67"/>
      <c r="M60" s="67"/>
      <c r="N60" s="67"/>
    </row>
    <row r="61" spans="2:14" x14ac:dyDescent="0.3">
      <c r="B61" s="41"/>
      <c r="C61" s="70"/>
      <c r="D61" s="73"/>
      <c r="E61" s="67"/>
      <c r="F61" s="67"/>
      <c r="G61" s="67"/>
      <c r="H61" s="67"/>
      <c r="I61" s="67"/>
      <c r="J61" s="67"/>
      <c r="K61" s="67"/>
      <c r="L61" s="67"/>
      <c r="M61" s="67"/>
      <c r="N61" s="67"/>
    </row>
    <row r="62" spans="2:14" x14ac:dyDescent="0.3">
      <c r="B62" s="41"/>
      <c r="C62" s="70"/>
      <c r="D62" s="73"/>
      <c r="E62" s="67"/>
      <c r="F62" s="67"/>
      <c r="G62" s="67"/>
      <c r="H62" s="67"/>
      <c r="I62" s="67"/>
      <c r="J62" s="67"/>
      <c r="K62" s="67"/>
      <c r="L62" s="67"/>
      <c r="M62" s="67"/>
      <c r="N62" s="67"/>
    </row>
    <row r="63" spans="2:14" x14ac:dyDescent="0.3">
      <c r="B63" s="41"/>
      <c r="C63" s="70"/>
      <c r="D63" s="73"/>
      <c r="E63" s="67"/>
      <c r="F63" s="67"/>
      <c r="G63" s="67"/>
      <c r="H63" s="67"/>
      <c r="I63" s="67"/>
      <c r="J63" s="67"/>
      <c r="K63" s="67"/>
      <c r="L63" s="67"/>
      <c r="M63" s="67"/>
      <c r="N63" s="67"/>
    </row>
    <row r="64" spans="2:14" x14ac:dyDescent="0.3">
      <c r="B64" s="41"/>
      <c r="C64" s="70"/>
      <c r="D64" s="73"/>
      <c r="E64" s="67"/>
      <c r="F64" s="67"/>
      <c r="G64" s="67"/>
      <c r="H64" s="67"/>
      <c r="I64" s="67"/>
      <c r="J64" s="67"/>
      <c r="K64" s="67"/>
      <c r="L64" s="67"/>
      <c r="M64" s="67"/>
      <c r="N64" s="67"/>
    </row>
    <row r="65" spans="2:14" ht="15" thickBot="1" x14ac:dyDescent="0.35">
      <c r="B65" s="42"/>
      <c r="C65" s="71"/>
      <c r="D65" s="74"/>
      <c r="E65" s="68">
        <v>0</v>
      </c>
      <c r="F65" s="68">
        <v>2</v>
      </c>
      <c r="G65" s="68">
        <v>1</v>
      </c>
      <c r="H65" s="68">
        <v>0</v>
      </c>
      <c r="I65" s="68">
        <v>0</v>
      </c>
      <c r="J65" s="68">
        <v>1</v>
      </c>
      <c r="K65" s="68">
        <v>0</v>
      </c>
      <c r="L65" s="68">
        <v>0</v>
      </c>
      <c r="M65" s="68">
        <v>0</v>
      </c>
      <c r="N65" s="68">
        <v>0</v>
      </c>
    </row>
  </sheetData>
  <mergeCells count="10">
    <mergeCell ref="C47:C55"/>
    <mergeCell ref="D47:D55"/>
    <mergeCell ref="C56:C65"/>
    <mergeCell ref="D56:D65"/>
    <mergeCell ref="C17:C21"/>
    <mergeCell ref="D17:D21"/>
    <mergeCell ref="C31:C37"/>
    <mergeCell ref="D31:D37"/>
    <mergeCell ref="C38:C46"/>
    <mergeCell ref="D38:D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AWIFAUNA</vt:lpstr>
      <vt:lpstr>FLORA</vt:lpstr>
      <vt:lpstr>SSAKI</vt:lpstr>
      <vt:lpstr>HERPETOFAUNA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Winkiel</dc:creator>
  <cp:lastModifiedBy>Paulina Winkiel</cp:lastModifiedBy>
  <dcterms:created xsi:type="dcterms:W3CDTF">2026-01-08T09:16:42Z</dcterms:created>
  <dcterms:modified xsi:type="dcterms:W3CDTF">2026-01-16T07:20:18Z</dcterms:modified>
</cp:coreProperties>
</file>